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842" firstSheet="2" activeTab="2"/>
  </bookViews>
  <sheets>
    <sheet name="XXXXXX" sheetId="1" state="veryHidden" r:id="rId1"/>
    <sheet name="XXXXX0" sheetId="2" state="veryHidden" r:id="rId2"/>
    <sheet name="ประกาศ" sheetId="3" r:id="rId3"/>
    <sheet name="งบทรัพย์สิน" sheetId="4" r:id="rId4"/>
    <sheet name="งบแสดงฐานะการเงิน" sheetId="5" r:id="rId5"/>
    <sheet name="งบรายรับ-รายจ่ายตามงบประมาณ" sheetId="6" r:id="rId6"/>
    <sheet name="งบหน้าสรุปรับ - จ่าย" sheetId="7" r:id="rId7"/>
    <sheet name="บัญขีรายละเอียดรับ-จ่าย" sheetId="8" r:id="rId8"/>
    <sheet name="รายงานรับ-จ่ายเงินสด" sheetId="9" r:id="rId9"/>
    <sheet name="เงินรับฝาก หมายเหตุ 1-2" sheetId="10" r:id="rId10"/>
    <sheet name="รายรับจริงประกอบงบทดลอง" sheetId="11" r:id="rId11"/>
    <sheet name="งบทดลองก่อนปิด" sheetId="12" r:id="rId12"/>
    <sheet name="เงินรับฝากหมายเหตุ 1" sheetId="13" r:id="rId13"/>
    <sheet name="งบทดลองหลังปิดบัญชี" sheetId="14" r:id="rId14"/>
    <sheet name="เงินรับฝากหมายเหตุ1" sheetId="15" r:id="rId15"/>
    <sheet name="งบกระทบยอดเงินฝากธนาคาร" sheetId="16" r:id="rId16"/>
    <sheet name="ประกาศงบรับ-จ่าย" sheetId="17" r:id="rId17"/>
  </sheets>
  <definedNames>
    <definedName name="_xlnm.Print_Area" localSheetId="2">'ประกาศ'!$A$1:$J$36</definedName>
    <definedName name="_xlnm.Print_Area" localSheetId="16">'ประกาศงบรับ-จ่าย'!$A$1:$J$37</definedName>
  </definedNames>
  <calcPr fullCalcOnLoad="1"/>
</workbook>
</file>

<file path=xl/comments10.xml><?xml version="1.0" encoding="utf-8"?>
<comments xmlns="http://schemas.openxmlformats.org/spreadsheetml/2006/main">
  <authors>
    <author>JonMMx 2000</author>
  </authors>
  <commentList>
    <comment ref="F18" authorId="0">
      <text>
        <r>
          <rPr>
            <b/>
            <sz val="8"/>
            <rFont val="MS Sans Serif"/>
            <family val="0"/>
          </rPr>
          <t>J</t>
        </r>
      </text>
    </comment>
    <comment ref="F6" authorId="0">
      <text>
        <r>
          <rPr>
            <b/>
            <sz val="8"/>
            <rFont val="MS Sans Serif"/>
            <family val="0"/>
          </rPr>
          <t>J</t>
        </r>
      </text>
    </comment>
  </commentList>
</comments>
</file>

<file path=xl/sharedStrings.xml><?xml version="1.0" encoding="utf-8"?>
<sst xmlns="http://schemas.openxmlformats.org/spreadsheetml/2006/main" count="1556" uniqueCount="663">
  <si>
    <t>………………………………….</t>
  </si>
  <si>
    <t>ประกาศองค์การบริหารส่วนตำบลไชยมนตรี</t>
  </si>
  <si>
    <t>การเบิกจ่ายเงิน การฝากเงิน การเก็บรักษาเงิน และการตรวจเงินขององค์กรปกครองส่วนท้องถิ่น พ.ศ. 2547</t>
  </si>
  <si>
    <t xml:space="preserve">เรื่อง  รายงานงบแสดงฐานะทางการเงิน  และงบอื่น ๆ </t>
  </si>
  <si>
    <t>เรื่อง  รายงานงบรายรับ - รายจ่ายจริง</t>
  </si>
  <si>
    <t>อาศัยอำนาจตามความใน  ข้อ 101  แห่งระเบียบกระทรวงมหาดไทย  ว่าด้วยการรับเงิน</t>
  </si>
  <si>
    <t xml:space="preserve">องค์การบริหารส่วนตำบลไชยมนตรี  จึงออกประกาศรายงานงบรายรับ - รายจ่ายจริง ประจำปีงบประมาณ  </t>
  </si>
  <si>
    <t>แนบท้ายประกาศฉบับนี้</t>
  </si>
  <si>
    <t>อาศัยอำนาจตามความใน   ข้อ  40   แห่งระเบียบกระทรวงมหาดไทย  ว่าด้วยวิธีการ</t>
  </si>
  <si>
    <t xml:space="preserve">งบประมาณ  ขององค์กรปกครองส่วนท้องถิ่น   พ.ศ.  2541   แก้ไขเพิ่มเติมถึง  (ฉบับที่ 3)   พ.ศ.   2543 </t>
  </si>
  <si>
    <t>เพื่อให้ประชาชนทราบโดยทั่วกัน  รายละเอียดตามเอกสารที่แนบท้ายประกาศฉบับนี้</t>
  </si>
  <si>
    <t xml:space="preserve">แสดงฐานะทางการเงินและงบอื่น ๆ    ประจำปีงบประมาณ   2551  สิ้นสุดวันที่   30   กันยายน    2551 </t>
  </si>
  <si>
    <t>แก้ไขเพิ่มเติมถึง (ฉบับที่ 2)  พ.ศ. 2548    องค์การบริหารส่วนตำบลไชยมนตรี   จึงออกประกาศรายงานงบ</t>
  </si>
  <si>
    <t>ประกาศ    ณ   วันที่     18       เดือน    พฤศจิกายน    พ.ศ. 2551   เป็นต้นไป</t>
  </si>
  <si>
    <t>ประกาศ    ณ   วันที่      30   เดือน     ตุลาคม    พ.ศ. 2551   เป็นต้นไป</t>
  </si>
  <si>
    <t>2551   สิ้นสุดวันที่  30   กันยายน   2551   เพื่อให้ประชาชนทราบโดยทั่วกัน   รายละเอียดตามเอกสารที่</t>
  </si>
  <si>
    <t>องค์การบริหารส่วนตำบลไชยมนตรี</t>
  </si>
  <si>
    <t>งบทดลอง  (ก่อนปิดบัญชี)</t>
  </si>
  <si>
    <t>ณ  วันที่   30  กันยายน  2551</t>
  </si>
  <si>
    <t>รายการ</t>
  </si>
  <si>
    <t>รหัสบัญชี</t>
  </si>
  <si>
    <t>เดบิท</t>
  </si>
  <si>
    <t>เครดิต</t>
  </si>
  <si>
    <t>เงินฝากธนาคารประจำ - 015-4-22289-6</t>
  </si>
  <si>
    <t>023</t>
  </si>
  <si>
    <t>28</t>
  </si>
  <si>
    <t>เงินฝากธนาคารออมทรัพย์ - 015-2-60209-0</t>
  </si>
  <si>
    <t>022</t>
  </si>
  <si>
    <t>12</t>
  </si>
  <si>
    <t>เงินฝากธนาคารออมทรัพย์ - 801-1-20000-3</t>
  </si>
  <si>
    <t>20</t>
  </si>
  <si>
    <t>เงินฝากธนาคารออมทรัพย์ -801-0-14362-6</t>
  </si>
  <si>
    <t>24</t>
  </si>
  <si>
    <t>เงินฝากธนาคารออมทรัพย์-801-0-15216-1</t>
  </si>
  <si>
    <t>63</t>
  </si>
  <si>
    <t>เงินฝากธนาคารกระแสรายวัน-801-6-06554-6</t>
  </si>
  <si>
    <t>021</t>
  </si>
  <si>
    <t xml:space="preserve"> -</t>
  </si>
  <si>
    <t>งบกลาง</t>
  </si>
  <si>
    <t>5000</t>
  </si>
  <si>
    <t>เงินเดือน</t>
  </si>
  <si>
    <t>5100</t>
  </si>
  <si>
    <t>ค่าจ้างชั่วคราว</t>
  </si>
  <si>
    <t>5130</t>
  </si>
  <si>
    <t>ค่าตอบแทน</t>
  </si>
  <si>
    <t>5200</t>
  </si>
  <si>
    <t>ค่าใช้สอย</t>
  </si>
  <si>
    <t>ค่าวัสดุ</t>
  </si>
  <si>
    <t>61</t>
  </si>
  <si>
    <t>ค่าสาธารณูปโภค</t>
  </si>
  <si>
    <t>5300</t>
  </si>
  <si>
    <t>เงินอุดหนุน</t>
  </si>
  <si>
    <t>5400</t>
  </si>
  <si>
    <t>08</t>
  </si>
  <si>
    <t>ค่าครุภัณฑ์</t>
  </si>
  <si>
    <t>5450</t>
  </si>
  <si>
    <t>ค่าที่ดินและสิ่งก่อสร้าง</t>
  </si>
  <si>
    <t>5500</t>
  </si>
  <si>
    <t>รายจ่ายอื่น</t>
  </si>
  <si>
    <t>5550</t>
  </si>
  <si>
    <t>เงินอุดหนุนเฉพาะกิจ</t>
  </si>
  <si>
    <t>ค่าธรรมเนียมธนาคาร</t>
  </si>
  <si>
    <t>รายได้ค้างรับ</t>
  </si>
  <si>
    <t>เงินรายรับ</t>
  </si>
  <si>
    <t>821</t>
  </si>
  <si>
    <t>65</t>
  </si>
  <si>
    <t>เงินรับฝาก (หมายเหตุ 1)</t>
  </si>
  <si>
    <t>900</t>
  </si>
  <si>
    <t>79</t>
  </si>
  <si>
    <t>รายจ่ายค้างจ่าย</t>
  </si>
  <si>
    <t>600</t>
  </si>
  <si>
    <t>เงินสะสม</t>
  </si>
  <si>
    <t>700</t>
  </si>
  <si>
    <t>50</t>
  </si>
  <si>
    <t>บัญชีเงินทุนโครงการ เศรษฐกิจชุมชน</t>
  </si>
  <si>
    <t>-</t>
  </si>
  <si>
    <t>82</t>
  </si>
  <si>
    <t>รายจ่ายรอจ่าย</t>
  </si>
  <si>
    <t>เงินทุนสำรองเงินสะสม</t>
  </si>
  <si>
    <t xml:space="preserve">                 ตรวจถูกต้องแล้ว</t>
  </si>
  <si>
    <t xml:space="preserve">                         (นางสาววีระพัฒน์  ทับทุ่ง)</t>
  </si>
  <si>
    <t xml:space="preserve">                              หัวหน้าส่วนการคลัง</t>
  </si>
  <si>
    <t>งบทดลอง  (หลังปิดบัญชี)</t>
  </si>
  <si>
    <t>ณ  วันที่   30  กันยายน   2551</t>
  </si>
  <si>
    <t>เงินฝากธนาคารประจำ 015-4-22289-6</t>
  </si>
  <si>
    <t>เงินฝากธนาคารออมทรัพย์ 015-2-60209-0</t>
  </si>
  <si>
    <t>เงินฝากธนาคารออมทรัพย์ 801-1-20000-3</t>
  </si>
  <si>
    <t>เงินฝากธนาคารออมทรัพย์ 801-0-14362-6</t>
  </si>
  <si>
    <t>เงินฝากธนาคารออมทรัพย์ 801-0-15216-1</t>
  </si>
  <si>
    <t>เงินฝากธนาคารกระแสรายวัน 801-6-06554-6</t>
  </si>
  <si>
    <t xml:space="preserve"> รายได้ค้างรับ</t>
  </si>
  <si>
    <t>60</t>
  </si>
  <si>
    <t xml:space="preserve">เงินรับฝาก         </t>
  </si>
  <si>
    <t>901</t>
  </si>
  <si>
    <t>เงินทุนโครงการเศรษฐกิจชุมชน</t>
  </si>
  <si>
    <t>07</t>
  </si>
  <si>
    <t xml:space="preserve">                      ตรวจถูกต้องแล้ว</t>
  </si>
  <si>
    <t xml:space="preserve">                                หัวหน้าส่วนการคลัง</t>
  </si>
  <si>
    <t>รายรับจริงประกอบงบทดลองและรายงานรับ - จ่ายเงินสด</t>
  </si>
  <si>
    <t>วันที่   30  กันยายน  2551</t>
  </si>
  <si>
    <t>ประมาณการ</t>
  </si>
  <si>
    <t>รับจริง</t>
  </si>
  <si>
    <t>รายได้จัดเก็บเอง</t>
  </si>
  <si>
    <t>หมวดภาษีอากร</t>
  </si>
  <si>
    <t>0100</t>
  </si>
  <si>
    <t>(1) ภาษีโรงเรือนและที่ดิน</t>
  </si>
  <si>
    <t>0101</t>
  </si>
  <si>
    <t>(2) ภาษีบำรุงท้องที่</t>
  </si>
  <si>
    <t>0102</t>
  </si>
  <si>
    <t>78</t>
  </si>
  <si>
    <t>(3) ภาษีป้าย</t>
  </si>
  <si>
    <t>0103</t>
  </si>
  <si>
    <t>(4) อากรฆ่าสัตว์</t>
  </si>
  <si>
    <t>0104</t>
  </si>
  <si>
    <t>(5) ภาษีบำรุง อบจ. จากสถานค้าปลีกยาสูบ</t>
  </si>
  <si>
    <t>0105</t>
  </si>
  <si>
    <t>(6) ภาษีบำรุง อบจ.จากสถานค้าปลีกน้ำมัน</t>
  </si>
  <si>
    <t>0106</t>
  </si>
  <si>
    <t xml:space="preserve">                                                                      รวม</t>
  </si>
  <si>
    <t>36</t>
  </si>
  <si>
    <t>หมวดค่าธรรมเนียม ค่าปรับและใบอนุญาต</t>
  </si>
  <si>
    <t>0120</t>
  </si>
  <si>
    <t>(1) ค่าธรรมเนียมเกี่ยวกับควบคุมการฆ่าสัตว์และจำหน่ายเนื้อสัตว์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</si>
  <si>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</si>
  <si>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</si>
  <si>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</si>
  <si>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</si>
  <si>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</si>
  <si>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ค่าธรรมเนียมการในการใช้น้ำประปา</t>
  </si>
  <si>
    <t>0124</t>
  </si>
  <si>
    <t>(5) ค่าธรรมเนียมเกี่ยวกับการควบคุมอาคาร</t>
  </si>
  <si>
    <t>0125</t>
  </si>
  <si>
    <t>(6) ค่าธรรมเนียมเก็บและขนมูลฝอย</t>
  </si>
  <si>
    <t>0126</t>
  </si>
  <si>
    <t>(7) ค่าธรรมเนียมเก็บและขนอุจจาระหรือสิ่งปฏิกูล</t>
  </si>
  <si>
    <t>0127</t>
  </si>
  <si>
    <t>(8) ค่าธรรมเนียมในการออกหนังสือรับรองการแจ้งการจัดตั้ง</t>
  </si>
  <si>
    <t xml:space="preserve">      สถานที่จำหน่ายอาหารหรือสถานที่สะสมอาหารในอาคารหรือ</t>
  </si>
  <si>
    <t xml:space="preserve">      พื้นที่ใด ซึ่งมีพื้นที่ไม่เกิน 200 ตาราเมตร</t>
  </si>
  <si>
    <t>0128</t>
  </si>
  <si>
    <t>(9)   ค่าธรรมเนียมเกี่ยวกับสุสานและฌาปนสถาน</t>
  </si>
  <si>
    <t>0129</t>
  </si>
  <si>
    <t>(10) ค่าธรรมเนียมปิดแผ่นป้ายประกาศ หรือเขียนข้อความ หรือ</t>
  </si>
  <si>
    <t xml:space="preserve">        ภาพ ติดตั้ง เขียนป้าย หรือเอกสาร หรือทิ้ง หรือโปรยแผ่น</t>
  </si>
  <si>
    <t xml:space="preserve">        ประกาศเพื่อโฆษณาแก่ประชาชน</t>
  </si>
  <si>
    <t>0130</t>
  </si>
  <si>
    <t>(11)  ค่าธรรมเนียมเกี่ยวกับการทะเบียนราษฎร</t>
  </si>
  <si>
    <t>0131</t>
  </si>
  <si>
    <t>(12)  ค่าธรรมเนียมเกี่ยวกับบัตรประจำตัวประชาชน</t>
  </si>
  <si>
    <t>0132</t>
  </si>
  <si>
    <t>(13) ค่าธรรมเนียมเกี่ยวกับโรคพิษสุนัขบ้า</t>
  </si>
  <si>
    <t>0133</t>
  </si>
  <si>
    <t>(14)  ค่าธรรมเนียมเกี่ยวกับการส่งเสริมและรักษาคุณภาพสิ่งแวดล้อม</t>
  </si>
  <si>
    <t xml:space="preserve">        แห่งชาติ</t>
  </si>
  <si>
    <t>0134</t>
  </si>
  <si>
    <t>(15)  ค่าธรรมเนียมบำรุง อบจ. จากผู้เข้าพักในโรงแรม</t>
  </si>
  <si>
    <t>0135</t>
  </si>
  <si>
    <t>(16)  ค่าปรับผู้กระทำความผิดกฎหมายการจัดระเบียบจอดยานยนต์</t>
  </si>
  <si>
    <t>0136</t>
  </si>
  <si>
    <t>(17)  ค่าปรับผู้กระทำผิดกฎหมายจราจรทางบก</t>
  </si>
  <si>
    <t>0137</t>
  </si>
  <si>
    <t>(18) ค่าปรับผู้กระทำผิดกฎหมายการป้องกันและระงับอัคคีภัย</t>
  </si>
  <si>
    <t>0138</t>
  </si>
  <si>
    <t>(19) ค่าปรับผู้กระทำผิดกฎหมายและข้อบังคับท้องถิ่น</t>
  </si>
  <si>
    <t>0139</t>
  </si>
  <si>
    <t>(20)  ค่าปรับการผิดสัญญา</t>
  </si>
  <si>
    <t>0140</t>
  </si>
  <si>
    <t>(21)  ค่าปรับอื่นๆ</t>
  </si>
  <si>
    <t>0141</t>
  </si>
  <si>
    <t>(22)  ค่าใบอนุญาตรับทำการเก็บ ขน หรือกำจัดสิ่งปฏิกูลหรือ</t>
  </si>
  <si>
    <t xml:space="preserve">        มูลฝอย</t>
  </si>
  <si>
    <t>0142</t>
  </si>
  <si>
    <t>(23)  ค่าใบอนุญาตจัดตั้งตลาด</t>
  </si>
  <si>
    <t>0143</t>
  </si>
  <si>
    <t>(24)  ค่าใบอนุญาตจัดตั้งสถานที่จำหน่ายอาหารหรือสถานที่สะสม</t>
  </si>
  <si>
    <t xml:space="preserve">        อาหารในอาคาร หรือพื้นที่ใด ซึ่งมีพื้นที่เกิน 200 ตารางเมตร</t>
  </si>
  <si>
    <t>0144</t>
  </si>
  <si>
    <t>(25)  ค่าใบอนุญาตจำหน่ายสินค้าในที่หรือทางสาธารณะ</t>
  </si>
  <si>
    <t>0145</t>
  </si>
  <si>
    <t>(26) ค่าใบอนุญาตเกี่ยวกับการควบคุมอาคาร</t>
  </si>
  <si>
    <t>0146</t>
  </si>
  <si>
    <t>(27) ค่าใบอนุญาตเกี่ยวกับการโฆษณาโดยใช้เครื่องขยายเสียง</t>
  </si>
  <si>
    <t>0147</t>
  </si>
  <si>
    <t>(28)  ค่าใบอนุญาตอื่นๆ</t>
  </si>
  <si>
    <t>0148</t>
  </si>
  <si>
    <t>(29)  ค่าธรรมเนียมเกี่ยวกับการสาธารณสุข (ตาม พ.ร.บ.สาธารณสุข</t>
  </si>
  <si>
    <t xml:space="preserve">        พ.ศ. 2535)</t>
  </si>
  <si>
    <t>(30)  คำสั่งเปรียบเทียบปรับความผิดจอดรถกีดขวางการจราจร</t>
  </si>
  <si>
    <t xml:space="preserve">        เปรียบเทียบปรับความผิดไม่สูงกว่าละหุโทษ/ปรับสถานเดียว</t>
  </si>
  <si>
    <t xml:space="preserve">        ตาม พ.ร.บ.ต่างๆ รวม 17 ฉบับ</t>
  </si>
  <si>
    <t>หมวดรายได้จากทรัพย์สิน</t>
  </si>
  <si>
    <t>0200</t>
  </si>
  <si>
    <t>(1)  ค่าเช่าที่ดิน</t>
  </si>
  <si>
    <t>0201</t>
  </si>
  <si>
    <t>(2)  ค่าเช่าหรือค่าบริการสถานที่</t>
  </si>
  <si>
    <t>0202</t>
  </si>
  <si>
    <t>(3)  ดอกเบี้ย</t>
  </si>
  <si>
    <t>0203</t>
  </si>
  <si>
    <t>75</t>
  </si>
  <si>
    <t>(4)  เงินปันผลหรือเงินรางวัลต่างๆ</t>
  </si>
  <si>
    <t>0204</t>
  </si>
  <si>
    <t>(5)  ค่าตอบแทนตามที่กฎหมายกำหนด</t>
  </si>
  <si>
    <t>0205</t>
  </si>
  <si>
    <t>หมวดรายได้จากสาธารณูปโภคและการพาณิชย์</t>
  </si>
  <si>
    <t>0250</t>
  </si>
  <si>
    <t>(1)  เงินช่วยเหลือท้องถิ่นจากกิจการเฉพาะการ</t>
  </si>
  <si>
    <t>0251</t>
  </si>
  <si>
    <t>(2)  เงินสะสมจากการโอนกิจการสาธารณูปโภคหรือการพาณิชย์</t>
  </si>
  <si>
    <t>0252</t>
  </si>
  <si>
    <t>(3)  รายได้จากสาธารณูปโภคและการพาณิชย์</t>
  </si>
  <si>
    <t xml:space="preserve">       (ไม่แยกเป็นงบเฉพาะการ)</t>
  </si>
  <si>
    <t>0253</t>
  </si>
  <si>
    <t>หมวดรายได้เบ็ดเตล็ด</t>
  </si>
  <si>
    <t>0300</t>
  </si>
  <si>
    <t>(1)  เงินที่มีผู้อุทิศให้</t>
  </si>
  <si>
    <t>0301</t>
  </si>
  <si>
    <t>(2)  ค่าขายแบบแปลน</t>
  </si>
  <si>
    <t>0302</t>
  </si>
  <si>
    <t>(3)  ค่าเขียนแบบแปลน</t>
  </si>
  <si>
    <t>0303</t>
  </si>
  <si>
    <t>(4)  ค่าจำหน่ายแบบพิมพ์และคำร้อง</t>
  </si>
  <si>
    <t>0304</t>
  </si>
  <si>
    <t>(5)  ค่ารับรองสำเนาและถ่ายเอกสาร</t>
  </si>
  <si>
    <t>0305</t>
  </si>
  <si>
    <t>(6) ค่าสมัครสมาชิกห้องสมุด</t>
  </si>
  <si>
    <t>0306</t>
  </si>
  <si>
    <t>(7)  รายได้เบ็ดเตล็ดอื่นๆ</t>
  </si>
  <si>
    <t>0307</t>
  </si>
  <si>
    <t>หมวดรายได้จากทุน</t>
  </si>
  <si>
    <t>0350</t>
  </si>
  <si>
    <t>(1)  ค่าขายทอดตลาดทรัพย์สิน</t>
  </si>
  <si>
    <t>0351</t>
  </si>
  <si>
    <t>รายได้ที่รัฐบาลเก็บแล้วจัดสรรให้องค์กรปกครอง</t>
  </si>
  <si>
    <t>ส่วนท้องถิ่น หมวดภาษีอากร</t>
  </si>
  <si>
    <t>1000</t>
  </si>
  <si>
    <t>(1)  ภาษีและค่าธรรมเนียมรถยนต์หรือล้อเลื่อน</t>
  </si>
  <si>
    <t>1001</t>
  </si>
  <si>
    <t>(2)  ภาษีมูลค่าเพิ่ม</t>
  </si>
  <si>
    <t>1002</t>
  </si>
  <si>
    <t>47</t>
  </si>
  <si>
    <t>(3)  ภาษีบำรุง อบจ. จากภาษีมูลค่าเพิ่มที่จัดเก็บตาม</t>
  </si>
  <si>
    <t xml:space="preserve">       ประมวลรัษฎากร 5% </t>
  </si>
  <si>
    <t>1003</t>
  </si>
  <si>
    <t>(4)  ภาษีมูลค่าเพิ่ม  1/9</t>
  </si>
  <si>
    <t>(5) ภาษีธุรกิจเฉพาะ</t>
  </si>
  <si>
    <t>1004</t>
  </si>
  <si>
    <t>41</t>
  </si>
  <si>
    <t>(6)  ภาษีสุรา</t>
  </si>
  <si>
    <t>1005</t>
  </si>
  <si>
    <t>57</t>
  </si>
  <si>
    <t>(7)  ภาษีสรรพสามิต</t>
  </si>
  <si>
    <t>1006</t>
  </si>
  <si>
    <t>51</t>
  </si>
  <si>
    <t>(8)  ภาษีการพนัน</t>
  </si>
  <si>
    <t>1007</t>
  </si>
  <si>
    <t>(9) ภาษีแสตป์ยาสูบ</t>
  </si>
  <si>
    <t>1008</t>
  </si>
  <si>
    <t>(10)  ค่าภาคหลวงแร่และค่าธรรมเนียมป่าไม้</t>
  </si>
  <si>
    <t>1009</t>
  </si>
  <si>
    <t>(11)  ค่าภาคหลวงแร่</t>
  </si>
  <si>
    <t>1010</t>
  </si>
  <si>
    <t>(12)  ค่าภาคหลวงปิโตรเลียม</t>
  </si>
  <si>
    <t>1011</t>
  </si>
  <si>
    <t>(13)  เงินที่เก็บตามกฎหมายว่าด้วยอุทยานแห่งชาติ</t>
  </si>
  <si>
    <t>1012</t>
  </si>
  <si>
    <t>(14)  ค่าธรรมเนียมจดทะเบียนสิทธิและนิติกรรมที่ดิน</t>
  </si>
  <si>
    <t>1013</t>
  </si>
  <si>
    <t>(15)  อากรประทานบัตรและอาชญาบัตรประมง</t>
  </si>
  <si>
    <t>1014</t>
  </si>
  <si>
    <t>(16)  อากรรังนกอีแอ่น</t>
  </si>
  <si>
    <t>1015</t>
  </si>
  <si>
    <t>(17)  ค่าธรรมเนียมน้ำบาดาลและใช้น้ำบาดาล</t>
  </si>
  <si>
    <t>1016</t>
  </si>
  <si>
    <t>(18)  ค่าธรรมเนียมสนามบิน</t>
  </si>
  <si>
    <t>1017</t>
  </si>
  <si>
    <t>(19)  อากรป่าไม้</t>
  </si>
  <si>
    <t>68</t>
  </si>
  <si>
    <t>รายได้ที่รัฐบาลอุดหนุนให้องค์กรปกรองส่วนท้องถิ่น</t>
  </si>
  <si>
    <t>หมวดเงินอุดหนุน</t>
  </si>
  <si>
    <t>2000</t>
  </si>
  <si>
    <t>(1)  เงินอุดหนุนเพื่อการบูรณะท้องถิ่นและกิจการอื่นทั่วไป</t>
  </si>
  <si>
    <t xml:space="preserve">       (หรือเงินอุดหนุนทั่วไป)</t>
  </si>
  <si>
    <t>2001</t>
  </si>
  <si>
    <t>86</t>
  </si>
  <si>
    <t>(2)  เงินอุดหนุนทั่วไป (อบต.)</t>
  </si>
  <si>
    <t>2002</t>
  </si>
  <si>
    <t>(3)  เงินอุดหนุนกรณีต่างๆที่ต้องนำมาตั้งงบประมาณ</t>
  </si>
  <si>
    <t>2003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</si>
  <si>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</si>
  <si>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</si>
  <si>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3000</t>
  </si>
  <si>
    <t>(1)  เงินอุดหนุนเฉพาะกิจ</t>
  </si>
  <si>
    <t>3001</t>
  </si>
  <si>
    <t>(2)  เงินอุดหนุนเฉพาะกิจเพื่อเป็นโครงสร้างพื้นฐาน</t>
  </si>
  <si>
    <t>3002</t>
  </si>
  <si>
    <t xml:space="preserve">                                                                      รวมทั้งสิ้น</t>
  </si>
  <si>
    <t>ตรวจถูกต้องแล้ว</t>
  </si>
  <si>
    <t>(นางสาววีระพัฒน์  ทับทุ่ง)</t>
  </si>
  <si>
    <t>หัวหน้าส่วนการคลัง</t>
  </si>
  <si>
    <t>เดือน</t>
  </si>
  <si>
    <t>1.  ภาษีหัก ณ ที่จ่าย</t>
  </si>
  <si>
    <t>2.  ค่าใช้จ่าย 5%</t>
  </si>
  <si>
    <t>3.  เงินส่วนลด  6  %</t>
  </si>
  <si>
    <t>4.  ภาษีบำรุงท้องที่</t>
  </si>
  <si>
    <t>รวม</t>
  </si>
  <si>
    <t>เงินรับฝาก หมายเหตุ 1 (ประกอบเงินรายรับ)  ประจำเดือน    กันยายน    2551</t>
  </si>
  <si>
    <t>5.  เงินประกันสัญญา</t>
  </si>
  <si>
    <t xml:space="preserve">เงินรับฝาก หมายเหตุ 2    (ประกอบเงินรายจ่าย)  ประจำเดือน    กันยายน   2551   </t>
  </si>
  <si>
    <t>3.  ส่วนลด 6%</t>
  </si>
  <si>
    <t xml:space="preserve">เงินรับฝาก หมายเหตุ  1 </t>
  </si>
  <si>
    <t xml:space="preserve">ประกอบงบทดลอง   เดือน   กันยายน   2551 </t>
  </si>
  <si>
    <t>จำนวนเงิน</t>
  </si>
  <si>
    <t>2.  เงินประกันสัญญา</t>
  </si>
  <si>
    <t>3.  ค่าใช้จ่ายในการจัดเก็บภาษี 5 %</t>
  </si>
  <si>
    <t>4.  ส่วนลด 6%</t>
  </si>
  <si>
    <t>5.  ภาษีบำรุงท้องที่</t>
  </si>
  <si>
    <t xml:space="preserve">         ตรวจถูกต้องแล้ว</t>
  </si>
  <si>
    <t xml:space="preserve">         (นางสาววีระพัฒน์  ทับทุ่ง)</t>
  </si>
  <si>
    <t xml:space="preserve">          หัวหน้าส่วนการคลัง</t>
  </si>
  <si>
    <t>องค์การบริหารส่วนตำบล…...ไชยมนตรี….….อำเภอ…....เมือง...……จังหวัด…….นครศรีธรรมราช......……</t>
  </si>
  <si>
    <t>งบทรัพย์สิน</t>
  </si>
  <si>
    <t>ณ วันที่ 30 กันยายน  2551</t>
  </si>
  <si>
    <t>ประเภททรัพย์สิน</t>
  </si>
  <si>
    <t>ยกมาจากงวด</t>
  </si>
  <si>
    <t>รับเพิ่ม</t>
  </si>
  <si>
    <t>จำหน่าย</t>
  </si>
  <si>
    <t>ยกไปงวด</t>
  </si>
  <si>
    <t>ทรัพย์สินเกิดจาก</t>
  </si>
  <si>
    <t>จำนวน</t>
  </si>
  <si>
    <t>ก่อน</t>
  </si>
  <si>
    <t>งวดนี้</t>
  </si>
  <si>
    <t>หน้า</t>
  </si>
  <si>
    <t>ก</t>
  </si>
  <si>
    <t xml:space="preserve"> อสังหาริมทรัพย์</t>
  </si>
  <si>
    <t>รับโอนจาก</t>
  </si>
  <si>
    <t xml:space="preserve"> - ที่ดิน</t>
  </si>
  <si>
    <t>สภาตำบล</t>
  </si>
  <si>
    <t xml:space="preserve"> - อาคาร</t>
  </si>
  <si>
    <t>ข</t>
  </si>
  <si>
    <t>รายได้องค์การ</t>
  </si>
  <si>
    <t xml:space="preserve"> </t>
  </si>
  <si>
    <t>บริหารส่วน</t>
  </si>
  <si>
    <t>…………………</t>
  </si>
  <si>
    <t>ตำบล</t>
  </si>
  <si>
    <t xml:space="preserve"> สังหาริมทรัพย์</t>
  </si>
  <si>
    <t>ค</t>
  </si>
  <si>
    <t xml:space="preserve"> เงินอุดหนุน</t>
  </si>
  <si>
    <t xml:space="preserve"> - เครื่องใช้</t>
  </si>
  <si>
    <t xml:space="preserve"> รัฐบาล</t>
  </si>
  <si>
    <t xml:space="preserve">   สำนักงาน</t>
  </si>
  <si>
    <t>ง</t>
  </si>
  <si>
    <t xml:space="preserve"> - ครุภัณฑ์งาน</t>
  </si>
  <si>
    <t>จ</t>
  </si>
  <si>
    <t xml:space="preserve">   บ้านงานครัว</t>
  </si>
  <si>
    <t>เฉพาะกิจ</t>
  </si>
  <si>
    <t xml:space="preserve">   พาหนะ,คมนาคม</t>
  </si>
  <si>
    <t xml:space="preserve"> - ครุภัณฑ์โฆษณา</t>
  </si>
  <si>
    <t xml:space="preserve">   และเผยแพร่</t>
  </si>
  <si>
    <t xml:space="preserve"> - ครุภัณฑ์สำรวจ</t>
  </si>
  <si>
    <t xml:space="preserve"> - ครุภัณฑ์การเกษตร</t>
  </si>
  <si>
    <t xml:space="preserve"> -ครุภัณฑ์อื่น</t>
  </si>
  <si>
    <t>(ลงชื่อ)………...……………………</t>
  </si>
  <si>
    <t xml:space="preserve">          (นางสาววีระพัฒน์ ทับทุ่ง)</t>
  </si>
  <si>
    <t xml:space="preserve">           (นายยงยุทธ  นาทะชัย)</t>
  </si>
  <si>
    <t xml:space="preserve">          (ส.ต.ท.เดชฤทธิ์  ไชยกล)</t>
  </si>
  <si>
    <t xml:space="preserve">              หัวหน้าส่วนการคลัง</t>
  </si>
  <si>
    <t>ปลัดองค์การบริหารส่วนตำบลไชยมนตรี</t>
  </si>
  <si>
    <t xml:space="preserve">   นายกองค์การบริหารส่วนตำบลไชยมนตรี</t>
  </si>
  <si>
    <t>องค์การบริหารส่วนตำบล……ไชยมนตรี…...…อำเภอ……เมือง…………..จังหวัด………นครศรีธรรมราช…………..</t>
  </si>
  <si>
    <t>งบแสดงฐานะการเงิน</t>
  </si>
  <si>
    <t>ณ  วันที่  30  กันยายน….2551…..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</si>
  <si>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</si>
  <si>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</si>
  <si>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</si>
  <si>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</si>
  <si>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ลูกหนี้เงินยืมเงินสะสม</t>
  </si>
  <si>
    <t>เงินสำรองรายรับ</t>
  </si>
  <si>
    <t>เงินอุดหนุทั่วไปฝากจังหวัด</t>
  </si>
  <si>
    <t xml:space="preserve">เงินรับฝากต่างๆ </t>
  </si>
  <si>
    <t>เงินสดในมือ</t>
  </si>
  <si>
    <t>เงินสะสม  1  ต.ค. 50</t>
  </si>
  <si>
    <t xml:space="preserve"> ธนาคาร.กรุงไทย -801-1-20000-3</t>
  </si>
  <si>
    <t xml:space="preserve">        เงินสะสมระหว่างปี</t>
  </si>
  <si>
    <t xml:space="preserve">      ทุนสำรองเงินสะสมปี 51</t>
  </si>
  <si>
    <t>เงินสะสม  30 ก.ย…51.</t>
  </si>
  <si>
    <t xml:space="preserve">       (นางสาววีระพัฒน์  ทับทุ่ง)                                   (นาย.ยงยุทธ  นาทะชัย)                                    (ส.ต.ท.เดชฤทธิ์  ไชยกล)</t>
  </si>
  <si>
    <t xml:space="preserve">             หัวหน้าส่วนการคลัง                        ปลัดองค์การบริหารส่วนตำบลไชยมนตรี           นายกองค์การบริหารส่วนตำบลไชยมนตรี</t>
  </si>
  <si>
    <t>บัญชีรายละเอียดรายรับ - รายจ่ายจริง ปีงบประมาณ 2551</t>
  </si>
  <si>
    <t>องค์การบริหารส่วนตำบลไชยมนตรี  อำเภอเมือง  จังหวัดนครศรีธรรมราช</t>
  </si>
  <si>
    <t>รายรับ    (รวมทั้งสิ้น)</t>
  </si>
  <si>
    <t>ก. รายได้จัดเก็บเอง  (รวม)</t>
  </si>
  <si>
    <t>1. หมวดภาษีอากร</t>
  </si>
  <si>
    <t xml:space="preserve">   1.1 ภาษีโรงเรือนและที่ดิน</t>
  </si>
  <si>
    <t xml:space="preserve">   1.2 ภาษีบำรุงท้องที่</t>
  </si>
  <si>
    <t xml:space="preserve">   1.3 ภาษีป้าย</t>
  </si>
  <si>
    <t>2. หมวดค่าธรรมเนียม ค่าปรับและใบอนุญาต</t>
  </si>
  <si>
    <t xml:space="preserve">   2.1 ค่าธรรมเนียมเกี่ยวกับใบอนุญาตการขายสุรา</t>
  </si>
  <si>
    <t xml:space="preserve">   2.2 ค่าธรรมเนียมการพนันเพิ่ม</t>
  </si>
  <si>
    <t xml:space="preserve">   2.3 ค่าปรับผู้กระทำผิดกฎหมายจราจรทางบก</t>
  </si>
  <si>
    <t xml:space="preserve">   2.4 ค่าปรับการผิดสัญญา</t>
  </si>
  <si>
    <t xml:space="preserve">   2.5 ค่าปรับอื่น ๆ</t>
  </si>
  <si>
    <t xml:space="preserve">   2.6 ค่าธรรมเนียมใบอนุญาตอื่น ๆ</t>
  </si>
  <si>
    <t>3. หมวดรายได้จากทรัพย์สิน</t>
  </si>
  <si>
    <t xml:space="preserve">   3.1 ดอกเบี้ยเงินฝากธนาคาร</t>
  </si>
  <si>
    <t>4. หมวดรายได้จากสาธารณูปโภค</t>
  </si>
  <si>
    <t xml:space="preserve">   4.1 รายได้จากการจำหน่ายน้ำประปา</t>
  </si>
  <si>
    <t>5. หมวดรายได้เบ็ดเตล็ด</t>
  </si>
  <si>
    <t xml:space="preserve">   5.1 ค่าขายแบบแปลน</t>
  </si>
  <si>
    <t xml:space="preserve">   5.2 ค่ารับรองสำเนาและถ่ายเอกสาร</t>
  </si>
  <si>
    <t xml:space="preserve">   5.3 รายได้เบ็ดเตล็ดอื่น ๆ</t>
  </si>
  <si>
    <t>6. หมวดรายได้จากทุน</t>
  </si>
  <si>
    <t>ข. รายได้ที่รัฐจัดเก็บและจัดสรรให้   (รวม)</t>
  </si>
  <si>
    <t xml:space="preserve">    1.1 ภาษีมูลค่าเพิ่ม</t>
  </si>
  <si>
    <t xml:space="preserve">    1.2 ภาษีมูลค่าเพิ่ม 1/9</t>
  </si>
  <si>
    <t xml:space="preserve">    1.3 ภาษีธุรกิจเฉพาะ</t>
  </si>
  <si>
    <t xml:space="preserve">    1.4 ภาษีสุรา</t>
  </si>
  <si>
    <t xml:space="preserve">    1.5 ภาษีสรรพสามิต</t>
  </si>
  <si>
    <t xml:space="preserve">    1.6 อากรป่าไม้</t>
  </si>
  <si>
    <t xml:space="preserve">    1.7 ค่าภาคหลวงแร่</t>
  </si>
  <si>
    <t xml:space="preserve">    1.8 ค่าภาคหลวงปิโตรเลียม</t>
  </si>
  <si>
    <t xml:space="preserve">    1.9 ค่าธรรมเนียมจดทะเบียนสิทธิและนิติกรรมที่ดิน</t>
  </si>
  <si>
    <t>2. หมวดเงินอุดหนุน</t>
  </si>
  <si>
    <t xml:space="preserve">    2.1 เงินอุดหนุนทั่วไป</t>
  </si>
  <si>
    <t>ค. เงินอื่น ๆ  (รวม)</t>
  </si>
  <si>
    <t>1. จ่ายขาดเงินสะสม</t>
  </si>
  <si>
    <t>2. เงินอุดหนุนเฉพาะกิจ</t>
  </si>
  <si>
    <t>(นางสาววีระพัฒน์    ทับทุ่ง)</t>
  </si>
  <si>
    <t>จ่ายจริง</t>
  </si>
  <si>
    <t>รายจ่าย   (รวมทั้งสิ้น)</t>
  </si>
  <si>
    <t>ก. รายจ่ายประจำ   (รวม)</t>
  </si>
  <si>
    <t xml:space="preserve">   1.รายจ่ายงบกลาง</t>
  </si>
  <si>
    <t>000</t>
  </si>
  <si>
    <t xml:space="preserve">   2.เงินเดือน</t>
  </si>
  <si>
    <t>100</t>
  </si>
  <si>
    <t xml:space="preserve">   3.ค่าจ้างประจำ</t>
  </si>
  <si>
    <t>120</t>
  </si>
  <si>
    <t xml:space="preserve">   4.ค่าจ้างชั่วคราว</t>
  </si>
  <si>
    <t>130</t>
  </si>
  <si>
    <t xml:space="preserve">   5.ค่าตอบแทน</t>
  </si>
  <si>
    <t>200</t>
  </si>
  <si>
    <t xml:space="preserve">   6.ค่าใช้สอย</t>
  </si>
  <si>
    <t>250</t>
  </si>
  <si>
    <t xml:space="preserve">   7.ค่าวัสดุ</t>
  </si>
  <si>
    <t>270</t>
  </si>
  <si>
    <t xml:space="preserve">   8.ค่าสาธารณูปโภค</t>
  </si>
  <si>
    <t>300</t>
  </si>
  <si>
    <t xml:space="preserve">   9.เงินอุดหนุน</t>
  </si>
  <si>
    <t>400</t>
  </si>
  <si>
    <t xml:space="preserve">   10.รายจ่ายอื่น</t>
  </si>
  <si>
    <t>550</t>
  </si>
  <si>
    <t>ข. รายจ่ายเพื่อการลงทุน  (รวม)</t>
  </si>
  <si>
    <t xml:space="preserve">   1.ค่าครุภัณฑ์</t>
  </si>
  <si>
    <t>450</t>
  </si>
  <si>
    <t xml:space="preserve">   2.ค่าที่ดินและสิ่งก่อสร้าง</t>
  </si>
  <si>
    <t>500</t>
  </si>
  <si>
    <t>ค. รายจ่ายเงินอื่น ๆ</t>
  </si>
  <si>
    <t xml:space="preserve">   1.จ่ายขาดเงินสะสม</t>
  </si>
  <si>
    <t xml:space="preserve">   2.เงินอุดหนุนเฉพาะกิจ</t>
  </si>
  <si>
    <t>(นางสาววีระพัฒน์   ทับทุ่ง)</t>
  </si>
  <si>
    <t>งบหน้าสรุปรายรับ - รายจ่าย</t>
  </si>
  <si>
    <t>ประจำปีงบประมาณ  2551</t>
  </si>
  <si>
    <t>1. รายรับ</t>
  </si>
  <si>
    <t xml:space="preserve">    1.1  รายได้ อบต.</t>
  </si>
  <si>
    <t>17,184,080.65</t>
  </si>
  <si>
    <t xml:space="preserve">  บาท</t>
  </si>
  <si>
    <t xml:space="preserve">    1.2  รายได้เงินอุดหนุนเฉพาะกิจ</t>
  </si>
  <si>
    <t>3,510,000.00</t>
  </si>
  <si>
    <t xml:space="preserve">    1.3  รายได้จ่ายขาดเงินสะสม</t>
  </si>
  <si>
    <t>1,564,758.30</t>
  </si>
  <si>
    <t>22,258,838.95</t>
  </si>
  <si>
    <t>2. รายจ่าย</t>
  </si>
  <si>
    <t xml:space="preserve">    2.1 จำนวนเงินเบิกจ่ายตามข้อบัญญัติ</t>
  </si>
  <si>
    <t xml:space="preserve">    2.2 จำนวนเงินเบิกจ่ายเงินอุดหนุนเฉพาะกิจ</t>
  </si>
  <si>
    <t>3,500,000.00</t>
  </si>
  <si>
    <t xml:space="preserve">    2.3 จำนวนเงินเบิกจ่ายเงินสะสม</t>
  </si>
  <si>
    <t>องค์การบริหารส่วนตำบลไชยมนตรี  อำเภอเมือง   จังหวัดนครศรีธรรมราช</t>
  </si>
  <si>
    <t>งบรายรับ - รายจ่ายตามงบประมาณ ประจำปี...2551…</t>
  </si>
  <si>
    <t>ตั้งแต่วันที่  1 ตุลาคม…2550…..ถึง วันที่  30  กันยายน…2551…..</t>
  </si>
  <si>
    <t>ประเภท</t>
  </si>
  <si>
    <t>รายรับจริง</t>
  </si>
  <si>
    <t>+</t>
  </si>
  <si>
    <t>สูง</t>
  </si>
  <si>
    <t>ต่ำ</t>
  </si>
  <si>
    <t>รายรับตามประมาณการ</t>
  </si>
  <si>
    <t>รายรับ</t>
  </si>
  <si>
    <t xml:space="preserve">  ภาษีอากร</t>
  </si>
  <si>
    <t xml:space="preserve"> +</t>
  </si>
  <si>
    <t xml:space="preserve">  ค่าธรรมเนียม ค่าปรับและค่าใบอนุญาต</t>
  </si>
  <si>
    <t xml:space="preserve">  รายได้จากทรัพย์สิน</t>
  </si>
  <si>
    <t>25</t>
  </si>
  <si>
    <t xml:space="preserve">  รายได้จากสาธารณูปโภคและการพาณิชย์</t>
  </si>
  <si>
    <t xml:space="preserve">  รายได้เบ็ดเตล็ด </t>
  </si>
  <si>
    <t xml:space="preserve">  ภาษีจัดสรร</t>
  </si>
  <si>
    <t>32</t>
  </si>
  <si>
    <t xml:space="preserve">  เงินอุดหนุน</t>
  </si>
  <si>
    <t>รวมเงินตามประมาณการรายรับทั้งสิ้น</t>
  </si>
  <si>
    <t xml:space="preserve">  เงินอุดหนุนที่รัฐบาลให้ระบุวัตถุประสงค์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</si>
  <si>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</si>
  <si>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</si>
  <si>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 xml:space="preserve">        (นางสาววีระพัฒน์  ทับทุ่ง)                            (นายยงยุทธ  นาทะชัย)                            (ส.ต.ท.เดชฤทธิ์  ไชยกล)</t>
  </si>
  <si>
    <t xml:space="preserve">                หัวหน้าส่วนคลัง                             ปลัดองค์การบริหารส่วนตำบล             นายกองค์การบริหารส่วนตำบลไชยมนตรี</t>
  </si>
  <si>
    <t>งบรายรับ - รายจ่ายตามงบประมาณ ประจำปี...2551.…</t>
  </si>
  <si>
    <t>รายจ่ายจริง</t>
  </si>
  <si>
    <t>รายจ่ายตามประมาณการ</t>
  </si>
  <si>
    <t>ก. รายจ่ายประจำ</t>
  </si>
  <si>
    <t xml:space="preserve">  งบกลาง</t>
  </si>
  <si>
    <t xml:space="preserve">  เงินเดือน</t>
  </si>
  <si>
    <t xml:space="preserve">  ค่าจ้างชั่วคราว</t>
  </si>
  <si>
    <t xml:space="preserve">  ค่าตอบแทน</t>
  </si>
  <si>
    <t xml:space="preserve">  ค่าใช้สอย</t>
  </si>
  <si>
    <t xml:space="preserve">  ค่าวัสดุ</t>
  </si>
  <si>
    <t>39</t>
  </si>
  <si>
    <t xml:space="preserve">  ค่าสาธารณูปโภค</t>
  </si>
  <si>
    <t>33</t>
  </si>
  <si>
    <t>67</t>
  </si>
  <si>
    <t>92</t>
  </si>
  <si>
    <t xml:space="preserve">  รายจ่ายอื่น</t>
  </si>
  <si>
    <t xml:space="preserve"> ค่าธรรมเนียมธนาคาร</t>
  </si>
  <si>
    <t>รวมรายจ่ายประจำ</t>
  </si>
  <si>
    <t>77</t>
  </si>
  <si>
    <t>23</t>
  </si>
  <si>
    <t>ข.รายจ่ายเพื่อการลงทุน</t>
  </si>
  <si>
    <t xml:space="preserve">  ค่าครุภัณฑ์</t>
  </si>
  <si>
    <t xml:space="preserve">  ค่าที่ดินและสิ่งก่อสร้าง</t>
  </si>
  <si>
    <t>รวมรายจ่ายเพื่อการลงทุน</t>
  </si>
  <si>
    <t>รวมรายจ่ายตามประมาณการรายจ่ายทั้งสิ้น</t>
  </si>
  <si>
    <t>รายจ่ายที่จ่ายจากเงินอุดหนุนที่รัฐบาลให้โดยวัตถุประสงค์</t>
  </si>
  <si>
    <t>รวมรายจ่ายทั้งสิ้น</t>
  </si>
  <si>
    <t xml:space="preserve">                                                                             สูงกว่า</t>
  </si>
  <si>
    <t>88</t>
  </si>
  <si>
    <t xml:space="preserve">                                                      รายรับ                                   รายจ่าย</t>
  </si>
  <si>
    <t xml:space="preserve">                                                                            (ต่ำกว่า)</t>
  </si>
  <si>
    <t xml:space="preserve">        (นางสาววีระพัฒน์  ทับทุ่ง)                          (นายยงยุทธ  นาทะชัย)                            (ส.ต.ท.เดชฤทธิ์  ไชยกล)</t>
  </si>
  <si>
    <t>เงินสด</t>
  </si>
  <si>
    <t>ธนาคารธกส. -015-4-22289-6</t>
  </si>
  <si>
    <t xml:space="preserve">                   -015-2-60209-0</t>
  </si>
  <si>
    <r>
      <t>บวก</t>
    </r>
    <r>
      <rPr>
        <sz val="16"/>
        <rFont val="AngsanaUPC"/>
        <family val="1"/>
      </rPr>
      <t xml:space="preserve"> รับจริงสูงกว่าจ่ายจริง</t>
    </r>
  </si>
  <si>
    <r>
      <t xml:space="preserve">                       </t>
    </r>
    <r>
      <rPr>
        <sz val="14"/>
        <rFont val="AngsanaUPC"/>
        <family val="1"/>
      </rPr>
      <t>-801-0-14362-6</t>
    </r>
  </si>
  <si>
    <r>
      <t>หัก</t>
    </r>
    <r>
      <rPr>
        <sz val="16"/>
        <rFont val="AngsanaUPC"/>
        <family val="1"/>
      </rPr>
      <t xml:space="preserve"> จ่ายขาดเงินสะสม</t>
    </r>
  </si>
  <si>
    <r>
      <t xml:space="preserve">                      </t>
    </r>
    <r>
      <rPr>
        <sz val="14"/>
        <rFont val="AngsanaUPC"/>
        <family val="1"/>
      </rPr>
      <t xml:space="preserve"> -801-0-15216-1</t>
    </r>
  </si>
  <si>
    <r>
      <t xml:space="preserve">                       </t>
    </r>
    <r>
      <rPr>
        <sz val="14"/>
        <rFont val="AngsanaUPC"/>
        <family val="1"/>
      </rPr>
      <t>-801-6-06554-6</t>
    </r>
  </si>
  <si>
    <t>15,661,602.77</t>
  </si>
  <si>
    <t>20,726,361.07</t>
  </si>
  <si>
    <t xml:space="preserve">     ชื่อองค์การบริหารส่วนตำบล……ไชยมนตรี………………</t>
  </si>
  <si>
    <t xml:space="preserve">      อำเภอ……เมือง……….จังหวัด……นครศรีธรรมราช…….</t>
  </si>
  <si>
    <t>ปีงบประมาณ……2551……….</t>
  </si>
  <si>
    <t>รายงาน รับ - จ่าย เงินสด</t>
  </si>
  <si>
    <t xml:space="preserve">                                 ประจำเดือน.......กันยายน…....พ.ศ.…2551…….</t>
  </si>
  <si>
    <t xml:space="preserve">                        จนถึงปัจจุบัน</t>
  </si>
  <si>
    <t>เดือนนี้</t>
  </si>
  <si>
    <t>เกิดขึ้นจริง</t>
  </si>
  <si>
    <t>รหัส</t>
  </si>
  <si>
    <t>บาท</t>
  </si>
  <si>
    <t>บัญชี</t>
  </si>
  <si>
    <t>55</t>
  </si>
  <si>
    <t>ยอดยกมา</t>
  </si>
  <si>
    <t>22</t>
  </si>
  <si>
    <t>ภาษีอากร</t>
  </si>
  <si>
    <t>80</t>
  </si>
  <si>
    <t>ค่าธรรมเนียม ค่าปรับและใบอนุญาต</t>
  </si>
  <si>
    <t>รายได้จากทรัพย์สิน</t>
  </si>
  <si>
    <t>59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</si>
  <si>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</si>
  <si>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</si>
  <si>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</si>
  <si>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เงินอุดหนุนระบุวัตถุประสงค์</t>
  </si>
  <si>
    <t>90</t>
  </si>
  <si>
    <t>รับฝาก   (หมายเหตุ 1)</t>
  </si>
  <si>
    <t>10</t>
  </si>
  <si>
    <t>เงินทุนเศรษฐกิจชุมชน</t>
  </si>
  <si>
    <t>ลูกหนี้-เงินยืมเงินงบประมาณ</t>
  </si>
  <si>
    <t>090</t>
  </si>
  <si>
    <t>บัญชีเงินสะสม</t>
  </si>
  <si>
    <t>ลูกหนี้เงินขาดบัญชี</t>
  </si>
  <si>
    <t>จนถึงปัจจุบัน</t>
  </si>
  <si>
    <t>รายจ่าย</t>
  </si>
  <si>
    <t>5250</t>
  </si>
  <si>
    <t>5270</t>
  </si>
  <si>
    <t>14</t>
  </si>
  <si>
    <t>6550</t>
  </si>
  <si>
    <t>76</t>
  </si>
  <si>
    <t>81</t>
  </si>
  <si>
    <t>เงินรับฝาก (หมายเหตุ 2)</t>
  </si>
  <si>
    <t>06</t>
  </si>
  <si>
    <t>ลูกหนี้เงินยืมงบประมาณ</t>
  </si>
  <si>
    <t>704</t>
  </si>
  <si>
    <t>30</t>
  </si>
  <si>
    <t>325,000</t>
  </si>
  <si>
    <t>3,500,000</t>
  </si>
  <si>
    <t>สำรองรายรับ</t>
  </si>
  <si>
    <t>40</t>
  </si>
  <si>
    <t>รวมรายจ่าย</t>
  </si>
  <si>
    <t>99</t>
  </si>
  <si>
    <t>สูงกว่า</t>
  </si>
  <si>
    <t>รายรับ                        รายจ่าย</t>
  </si>
  <si>
    <t>(3,170,922</t>
  </si>
  <si>
    <t>08)</t>
  </si>
  <si>
    <t>(ต่ำกว่า)</t>
  </si>
  <si>
    <t>(1,430,157</t>
  </si>
  <si>
    <t>75)</t>
  </si>
  <si>
    <t>ยอดยกไป</t>
  </si>
  <si>
    <t xml:space="preserve">              (นางสาววีระพัฒน์  ทับทุ่ง)                           (นายยงยุทธ  นาทะชัย)                             (ส.ต.ท.เดชฤทธิ์  ไชยกล)</t>
  </si>
  <si>
    <t xml:space="preserve">                   หัวหน้าส่วนการคลัง                          ปลัดองค์การบริหารส่วนตำบล                นายกองค์การบริหารส่วนตำบลไชยมนตรี    </t>
  </si>
  <si>
    <r>
      <t>รายรับ</t>
    </r>
    <r>
      <rPr>
        <b/>
        <sz val="16"/>
        <rFont val="AngsanaUPC"/>
        <family val="1"/>
      </rPr>
      <t xml:space="preserve"> (หมายเหตุ 1)</t>
    </r>
  </si>
  <si>
    <t>ธนาคาร  กรุงไทย  สาขานครศรีธรรมราช</t>
  </si>
  <si>
    <t xml:space="preserve">    งบกระทบยอดเงินฝากธนาคาร</t>
  </si>
  <si>
    <r>
      <t xml:space="preserve">  </t>
    </r>
    <r>
      <rPr>
        <b/>
        <sz val="16"/>
        <rFont val="AngsanaUPC"/>
        <family val="1"/>
      </rPr>
      <t>เลขที่บัญชี……801-1-20000-3……</t>
    </r>
  </si>
  <si>
    <t>ยอดคงเหลือตามรายงานธนาคาร ณ วันที่ 30   กันยายน 2551</t>
  </si>
  <si>
    <t>บวก : เงินฝากระหว่างทาง</t>
  </si>
  <si>
    <t>วันที่ลงบัญชี</t>
  </si>
  <si>
    <t>วันที่ฝากธนาคาร</t>
  </si>
  <si>
    <t>...........................</t>
  </si>
  <si>
    <t>….......……….</t>
  </si>
  <si>
    <t>........................</t>
  </si>
  <si>
    <t>หัก  เช็คจ่ายที่ผู้รับยังไม่นำมาขึ้นเงินกับธนาคาร</t>
  </si>
  <si>
    <t>วันที่</t>
  </si>
  <si>
    <t>เลขที่เช็ค</t>
  </si>
  <si>
    <t>0429332</t>
  </si>
  <si>
    <t>0429339</t>
  </si>
  <si>
    <t>0429340</t>
  </si>
  <si>
    <t>0429343</t>
  </si>
  <si>
    <t>0429345</t>
  </si>
  <si>
    <t>0429346</t>
  </si>
  <si>
    <t>0429347</t>
  </si>
  <si>
    <t>0429349</t>
  </si>
  <si>
    <t>0429351</t>
  </si>
  <si>
    <t>0429352</t>
  </si>
  <si>
    <t>0429355</t>
  </si>
  <si>
    <t>0429356</t>
  </si>
  <si>
    <t>0429357</t>
  </si>
  <si>
    <t>0429358</t>
  </si>
  <si>
    <t>0429359</t>
  </si>
  <si>
    <t xml:space="preserve">บวก : หรือ  (หัก)  รายการกระทบยอดอื่น ๆ </t>
  </si>
  <si>
    <t>รายละเอียด</t>
  </si>
  <si>
    <t>ยอดคงเหลือตามบัญชี  ณ  วันที่  ..30  กันยายน   2551...</t>
  </si>
  <si>
    <t>ผู้จัดทำ</t>
  </si>
  <si>
    <t>ผู้ตรวจสอบ</t>
  </si>
  <si>
    <t xml:space="preserve">              (นางณัฎฐา  ไชยบุญ)</t>
  </si>
  <si>
    <t>ตำแหน่ง  เจ้าพนักงานการเงินและบัญชี</t>
  </si>
  <si>
    <t>ตำแหน่ง..หัวหน้าส่วนการคลัง.....</t>
  </si>
  <si>
    <t>(ลงชื่อ)      วีระพัฒน์  ทับทุ่ง</t>
  </si>
  <si>
    <t>(ลงชื่อ)    ยงยุทธ  นาทะชัย</t>
  </si>
  <si>
    <t xml:space="preserve">      เดชฤทธิ์  ไชยกล</t>
  </si>
  <si>
    <t>(ลงชื่อ)   วีระพัฒน์  ทับทุ่ง                           (ลงชื่อ)  ยงยุทธ  นาทะชัย                                 (ลงชื่อ)      เดชฤทธิ์  ไชยกล</t>
  </si>
  <si>
    <t>(ลงชื่อ)   วีระพัฒน์  ทับทุ่ง                       (ลงชื่อ)       ยงยุทธ  นาทะชัย                     (ลงชื่อ) เดชฤทธิ์  ไชยกล</t>
  </si>
  <si>
    <t xml:space="preserve">(ลงชื่อ)  วีระพัฒน์  ทับทุ่ง                     (ลงชื่อ)       ยงยุทธ  นาทะชัย                     (ลงชื่อ)     เดชฤทธิ์  ไชยกล   </t>
  </si>
  <si>
    <t>วีระพัฒน์  ทับทุ่ง</t>
  </si>
  <si>
    <t xml:space="preserve">  (ลงชื่อ)       วีระพัฒน์  ทับทุ่ง                    (ลงชื่อ)          ยงยุทธ  นาทะชัย                  (ลงชื่อ)    เดชฤทธิ์  ไชยกล</t>
  </si>
  <si>
    <t xml:space="preserve">    วีระพัฒน์  ทับทุ่ง</t>
  </si>
  <si>
    <t xml:space="preserve">                            (นางสาววีระพัฒน์  ทับทุ่ง)</t>
  </si>
  <si>
    <t xml:space="preserve">                           หัวหน้าส่วนการคลัง</t>
  </si>
  <si>
    <t xml:space="preserve">                               วีระพัฒน์  ทับทุ่ง</t>
  </si>
  <si>
    <t xml:space="preserve">         วีระพัฒน์  ทับทุ่ง</t>
  </si>
  <si>
    <r>
      <t xml:space="preserve">                                            </t>
    </r>
    <r>
      <rPr>
        <sz val="16"/>
        <rFont val="Cordia New"/>
        <family val="2"/>
      </rPr>
      <t xml:space="preserve"> วีระพัฒน์  ทับทุ่ง</t>
    </r>
  </si>
  <si>
    <t>ลงชื่อ        ณัฎฐา  ไชยบุญ      30  กันยายน  2551...</t>
  </si>
  <si>
    <t>ลงชื่อ      วีระพัฒน์  ทับทุ่ง          30  กันยายน  2551...</t>
  </si>
  <si>
    <t>เดชฤทธิ์  ไชยกล</t>
  </si>
  <si>
    <t xml:space="preserve">                   (เดชฤทธิ์  ไชยกล)</t>
  </si>
  <si>
    <t xml:space="preserve">                     นายกองค์การบริหารส่วนตำบลไชยมนตรี</t>
  </si>
  <si>
    <t xml:space="preserve">      สิบตำวจโท    </t>
  </si>
  <si>
    <t xml:space="preserve">         สิบตำวจโท</t>
  </si>
  <si>
    <t xml:space="preserve">                 (เดชฤทธิ์  ไชยกล)</t>
  </si>
  <si>
    <t xml:space="preserve">               นายกองค์การบริหารส่วนตำบลไชยมนตรี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</si>
</sst>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</numFmts>
  <fonts count="22">
    <font>
      <sz val="14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b/>
      <u val="single"/>
      <sz val="16"/>
      <name val="Cordia New"/>
      <family val="2"/>
    </font>
    <font>
      <b/>
      <sz val="16"/>
      <name val="CordiaUPC"/>
      <family val="2"/>
    </font>
    <font>
      <sz val="16"/>
      <name val="CordiaUPC"/>
      <family val="2"/>
    </font>
    <font>
      <b/>
      <sz val="18"/>
      <name val="CordiaUPC"/>
      <family val="2"/>
    </font>
    <font>
      <sz val="14"/>
      <name val="CordiaUPC"/>
      <family val="2"/>
    </font>
    <font>
      <b/>
      <sz val="8"/>
      <name val="MS Sans Serif"/>
      <family val="0"/>
    </font>
    <font>
      <sz val="8"/>
      <name val="Cordia New"/>
      <family val="0"/>
    </font>
    <font>
      <b/>
      <sz val="18"/>
      <name val="Cordia New"/>
      <family val="2"/>
    </font>
    <font>
      <b/>
      <sz val="14"/>
      <name val="Cordia New"/>
      <family val="2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AngsanaUPC"/>
      <family val="1"/>
    </font>
    <font>
      <u val="single"/>
      <sz val="16"/>
      <name val="AngsanaUPC"/>
      <family val="1"/>
    </font>
    <font>
      <sz val="20"/>
      <name val="AngsanaUPC"/>
      <family val="1"/>
    </font>
    <font>
      <b/>
      <sz val="20"/>
      <name val="AngsanaUPC"/>
      <family val="1"/>
    </font>
    <font>
      <b/>
      <sz val="14"/>
      <name val="AngsanaUPC"/>
      <family val="1"/>
    </font>
    <font>
      <b/>
      <sz val="15"/>
      <name val="AngsanaUPC"/>
      <family val="1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99" fontId="1" fillId="0" borderId="3" xfId="15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199" fontId="1" fillId="0" borderId="3" xfId="0" applyNumberFormat="1" applyFont="1" applyBorder="1" applyAlignment="1">
      <alignment horizontal="right"/>
    </xf>
    <xf numFmtId="199" fontId="1" fillId="0" borderId="3" xfId="0" applyNumberFormat="1" applyFont="1" applyFill="1" applyBorder="1" applyAlignment="1">
      <alignment horizontal="right"/>
    </xf>
    <xf numFmtId="199" fontId="1" fillId="0" borderId="3" xfId="15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/>
    </xf>
    <xf numFmtId="49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3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199" fontId="1" fillId="0" borderId="11" xfId="15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199" fontId="1" fillId="0" borderId="11" xfId="0" applyNumberFormat="1" applyFont="1" applyBorder="1" applyAlignment="1">
      <alignment horizontal="right"/>
    </xf>
    <xf numFmtId="199" fontId="1" fillId="0" borderId="11" xfId="0" applyNumberFormat="1" applyFont="1" applyFill="1" applyBorder="1" applyAlignment="1">
      <alignment horizontal="right"/>
    </xf>
    <xf numFmtId="199" fontId="1" fillId="0" borderId="11" xfId="15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5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1" fillId="0" borderId="3" xfId="0" applyNumberFormat="1" applyFont="1" applyBorder="1" applyAlignment="1">
      <alignment/>
    </xf>
    <xf numFmtId="199" fontId="1" fillId="0" borderId="4" xfId="15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99" fontId="1" fillId="0" borderId="0" xfId="15" applyNumberFormat="1" applyFont="1" applyBorder="1" applyAlignment="1">
      <alignment horizontal="right"/>
    </xf>
    <xf numFmtId="199" fontId="1" fillId="0" borderId="0" xfId="15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0" fillId="0" borderId="7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right"/>
    </xf>
    <xf numFmtId="199" fontId="1" fillId="0" borderId="7" xfId="15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4" xfId="0" applyFont="1" applyBorder="1" applyAlignment="1">
      <alignment/>
    </xf>
    <xf numFmtId="0" fontId="0" fillId="0" borderId="21" xfId="0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99" fontId="1" fillId="0" borderId="0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94" fontId="1" fillId="0" borderId="0" xfId="15" applyFont="1" applyAlignment="1">
      <alignment/>
    </xf>
    <xf numFmtId="194" fontId="2" fillId="0" borderId="18" xfId="15" applyFont="1" applyBorder="1" applyAlignment="1">
      <alignment horizontal="center"/>
    </xf>
    <xf numFmtId="0" fontId="2" fillId="0" borderId="4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194" fontId="2" fillId="0" borderId="26" xfId="15" applyFont="1" applyBorder="1" applyAlignment="1">
      <alignment/>
    </xf>
    <xf numFmtId="194" fontId="2" fillId="0" borderId="27" xfId="15" applyFont="1" applyBorder="1" applyAlignment="1">
      <alignment/>
    </xf>
    <xf numFmtId="0" fontId="1" fillId="0" borderId="4" xfId="0" applyFont="1" applyBorder="1" applyAlignment="1">
      <alignment/>
    </xf>
    <xf numFmtId="194" fontId="1" fillId="0" borderId="5" xfId="15" applyFont="1" applyBorder="1" applyAlignment="1">
      <alignment/>
    </xf>
    <xf numFmtId="194" fontId="1" fillId="0" borderId="27" xfId="15" applyFont="1" applyBorder="1" applyAlignment="1">
      <alignment/>
    </xf>
    <xf numFmtId="194" fontId="1" fillId="0" borderId="5" xfId="15" applyFont="1" applyBorder="1" applyAlignment="1">
      <alignment horizontal="center"/>
    </xf>
    <xf numFmtId="194" fontId="1" fillId="0" borderId="28" xfId="15" applyFont="1" applyBorder="1" applyAlignment="1">
      <alignment/>
    </xf>
    <xf numFmtId="194" fontId="1" fillId="0" borderId="27" xfId="15" applyFont="1" applyBorder="1" applyAlignment="1">
      <alignment horizontal="center"/>
    </xf>
    <xf numFmtId="0" fontId="1" fillId="0" borderId="21" xfId="0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194" fontId="1" fillId="0" borderId="8" xfId="15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94" fontId="2" fillId="0" borderId="2" xfId="15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94" fontId="1" fillId="0" borderId="3" xfId="15" applyFont="1" applyBorder="1" applyAlignment="1">
      <alignment/>
    </xf>
    <xf numFmtId="194" fontId="1" fillId="0" borderId="7" xfId="15" applyFont="1" applyBorder="1" applyAlignment="1">
      <alignment/>
    </xf>
    <xf numFmtId="0" fontId="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194" fontId="1" fillId="0" borderId="0" xfId="15" applyFont="1" applyAlignment="1">
      <alignment horizontal="left"/>
    </xf>
    <xf numFmtId="49" fontId="1" fillId="0" borderId="6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194" fontId="2" fillId="0" borderId="0" xfId="15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2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9" fontId="2" fillId="0" borderId="17" xfId="15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99" fontId="2" fillId="0" borderId="1" xfId="15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0" fillId="0" borderId="3" xfId="0" applyNumberFormat="1" applyBorder="1" applyAlignment="1">
      <alignment/>
    </xf>
    <xf numFmtId="0" fontId="13" fillId="0" borderId="6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194" fontId="13" fillId="0" borderId="4" xfId="15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94" fontId="13" fillId="0" borderId="4" xfId="15" applyFont="1" applyBorder="1" applyAlignment="1">
      <alignment/>
    </xf>
    <xf numFmtId="0" fontId="13" fillId="0" borderId="4" xfId="0" applyFont="1" applyBorder="1" applyAlignment="1">
      <alignment/>
    </xf>
    <xf numFmtId="4" fontId="13" fillId="0" borderId="3" xfId="0" applyNumberFormat="1" applyFont="1" applyBorder="1" applyAlignment="1">
      <alignment/>
    </xf>
    <xf numFmtId="194" fontId="13" fillId="0" borderId="30" xfId="15" applyFont="1" applyBorder="1" applyAlignment="1">
      <alignment/>
    </xf>
    <xf numFmtId="0" fontId="13" fillId="0" borderId="3" xfId="0" applyFont="1" applyBorder="1" applyAlignment="1">
      <alignment/>
    </xf>
    <xf numFmtId="194" fontId="13" fillId="0" borderId="0" xfId="15" applyFont="1" applyAlignment="1">
      <alignment/>
    </xf>
    <xf numFmtId="194" fontId="13" fillId="0" borderId="3" xfId="15" applyFont="1" applyBorder="1" applyAlignment="1">
      <alignment horizontal="right"/>
    </xf>
    <xf numFmtId="0" fontId="15" fillId="0" borderId="3" xfId="0" applyFont="1" applyBorder="1" applyAlignment="1">
      <alignment/>
    </xf>
    <xf numFmtId="194" fontId="13" fillId="0" borderId="3" xfId="15" applyFont="1" applyBorder="1" applyAlignment="1">
      <alignment/>
    </xf>
    <xf numFmtId="194" fontId="13" fillId="0" borderId="3" xfId="15" applyFont="1" applyBorder="1" applyAlignment="1">
      <alignment/>
    </xf>
    <xf numFmtId="4" fontId="13" fillId="0" borderId="4" xfId="0" applyNumberFormat="1" applyFont="1" applyBorder="1" applyAlignment="1">
      <alignment/>
    </xf>
    <xf numFmtId="4" fontId="13" fillId="0" borderId="3" xfId="0" applyNumberFormat="1" applyFont="1" applyBorder="1" applyAlignment="1">
      <alignment horizontal="right"/>
    </xf>
    <xf numFmtId="0" fontId="13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5" fillId="0" borderId="0" xfId="0" applyFont="1" applyAlignment="1">
      <alignment/>
    </xf>
    <xf numFmtId="4" fontId="16" fillId="0" borderId="3" xfId="0" applyNumberFormat="1" applyFont="1" applyBorder="1" applyAlignment="1">
      <alignment/>
    </xf>
    <xf numFmtId="4" fontId="13" fillId="0" borderId="4" xfId="0" applyNumberFormat="1" applyFont="1" applyBorder="1" applyAlignment="1">
      <alignment horizontal="right"/>
    </xf>
    <xf numFmtId="4" fontId="13" fillId="0" borderId="3" xfId="0" applyNumberFormat="1" applyFont="1" applyFill="1" applyBorder="1" applyAlignment="1">
      <alignment horizontal="right"/>
    </xf>
    <xf numFmtId="4" fontId="16" fillId="0" borderId="3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/>
    </xf>
    <xf numFmtId="4" fontId="14" fillId="0" borderId="3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4" fontId="14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/>
    </xf>
    <xf numFmtId="0" fontId="12" fillId="0" borderId="7" xfId="0" applyFont="1" applyBorder="1" applyAlignment="1">
      <alignment/>
    </xf>
    <xf numFmtId="4" fontId="12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31" xfId="0" applyFont="1" applyBorder="1" applyAlignment="1">
      <alignment horizontal="right"/>
    </xf>
    <xf numFmtId="49" fontId="12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25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3" fontId="12" fillId="0" borderId="0" xfId="0" applyNumberFormat="1" applyFont="1" applyBorder="1" applyAlignment="1">
      <alignment/>
    </xf>
    <xf numFmtId="49" fontId="12" fillId="0" borderId="37" xfId="0" applyNumberFormat="1" applyFont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3" fontId="12" fillId="0" borderId="4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center"/>
    </xf>
    <xf numFmtId="0" fontId="12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49" fontId="12" fillId="0" borderId="3" xfId="0" applyNumberFormat="1" applyFont="1" applyBorder="1" applyAlignment="1">
      <alignment horizontal="center"/>
    </xf>
    <xf numFmtId="3" fontId="12" fillId="0" borderId="40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5" xfId="0" applyFont="1" applyBorder="1" applyAlignment="1">
      <alignment/>
    </xf>
    <xf numFmtId="49" fontId="13" fillId="0" borderId="5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199" fontId="12" fillId="0" borderId="41" xfId="15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left"/>
    </xf>
    <xf numFmtId="3" fontId="12" fillId="0" borderId="15" xfId="0" applyNumberFormat="1" applyFont="1" applyBorder="1" applyAlignment="1">
      <alignment/>
    </xf>
    <xf numFmtId="0" fontId="12" fillId="0" borderId="42" xfId="0" applyFont="1" applyBorder="1" applyAlignment="1">
      <alignment horizontal="center"/>
    </xf>
    <xf numFmtId="3" fontId="12" fillId="0" borderId="29" xfId="0" applyNumberFormat="1" applyFont="1" applyBorder="1" applyAlignment="1">
      <alignment horizontal="right"/>
    </xf>
    <xf numFmtId="49" fontId="12" fillId="0" borderId="42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center"/>
    </xf>
    <xf numFmtId="3" fontId="12" fillId="0" borderId="36" xfId="0" applyNumberFormat="1" applyFont="1" applyBorder="1" applyAlignment="1">
      <alignment/>
    </xf>
    <xf numFmtId="0" fontId="12" fillId="0" borderId="4" xfId="0" applyFont="1" applyBorder="1" applyAlignment="1">
      <alignment/>
    </xf>
    <xf numFmtId="3" fontId="12" fillId="0" borderId="40" xfId="0" applyNumberFormat="1" applyFont="1" applyBorder="1" applyAlignment="1">
      <alignment horizontal="right"/>
    </xf>
    <xf numFmtId="49" fontId="12" fillId="0" borderId="41" xfId="0" applyNumberFormat="1" applyFont="1" applyBorder="1" applyAlignment="1">
      <alignment horizontal="center"/>
    </xf>
    <xf numFmtId="49" fontId="13" fillId="0" borderId="3" xfId="0" applyNumberFormat="1" applyFont="1" applyBorder="1" applyAlignment="1" quotePrefix="1">
      <alignment horizontal="center"/>
    </xf>
    <xf numFmtId="3" fontId="12" fillId="0" borderId="4" xfId="0" applyNumberFormat="1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49" fontId="19" fillId="0" borderId="3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3" fontId="12" fillId="0" borderId="43" xfId="0" applyNumberFormat="1" applyFont="1" applyBorder="1" applyAlignment="1">
      <alignment/>
    </xf>
    <xf numFmtId="49" fontId="12" fillId="0" borderId="44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center"/>
    </xf>
    <xf numFmtId="3" fontId="12" fillId="0" borderId="45" xfId="0" applyNumberFormat="1" applyFont="1" applyBorder="1" applyAlignment="1">
      <alignment/>
    </xf>
    <xf numFmtId="49" fontId="12" fillId="0" borderId="4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3" fontId="12" fillId="0" borderId="45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2" fillId="0" borderId="8" xfId="0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2" fillId="0" borderId="47" xfId="0" applyNumberFormat="1" applyFont="1" applyBorder="1" applyAlignment="1">
      <alignment/>
    </xf>
    <xf numFmtId="0" fontId="12" fillId="0" borderId="46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right"/>
    </xf>
    <xf numFmtId="199" fontId="12" fillId="0" borderId="3" xfId="15" applyNumberFormat="1" applyFont="1" applyBorder="1" applyAlignment="1">
      <alignment horizontal="right"/>
    </xf>
    <xf numFmtId="199" fontId="12" fillId="0" borderId="0" xfId="15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199" fontId="12" fillId="0" borderId="41" xfId="15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49" fontId="12" fillId="0" borderId="41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49" fontId="12" fillId="0" borderId="5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/>
    </xf>
    <xf numFmtId="49" fontId="12" fillId="0" borderId="5" xfId="0" applyNumberFormat="1" applyFont="1" applyBorder="1" applyAlignment="1">
      <alignment/>
    </xf>
    <xf numFmtId="49" fontId="12" fillId="0" borderId="5" xfId="0" applyNumberFormat="1" applyFont="1" applyBorder="1" applyAlignment="1">
      <alignment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12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4" fontId="13" fillId="0" borderId="4" xfId="15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5" fontId="13" fillId="0" borderId="0" xfId="0" applyNumberFormat="1" applyFont="1" applyAlignment="1">
      <alignment horizontal="center"/>
    </xf>
    <xf numFmtId="194" fontId="13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" fontId="13" fillId="0" borderId="2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5</xdr:col>
      <xdr:colOff>485775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</xdr:row>
      <xdr:rowOff>238125</xdr:rowOff>
    </xdr:from>
    <xdr:to>
      <xdr:col>5</xdr:col>
      <xdr:colOff>0</xdr:colOff>
      <xdr:row>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42925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36</xdr:row>
      <xdr:rowOff>0</xdr:rowOff>
    </xdr:from>
    <xdr:to>
      <xdr:col>5</xdr:col>
      <xdr:colOff>485775</xdr:colOff>
      <xdr:row>36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074420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5</xdr:col>
      <xdr:colOff>485775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2</xdr:row>
      <xdr:rowOff>238125</xdr:rowOff>
    </xdr:from>
    <xdr:to>
      <xdr:col>5</xdr:col>
      <xdr:colOff>0</xdr:colOff>
      <xdr:row>6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1915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37</xdr:row>
      <xdr:rowOff>0</xdr:rowOff>
    </xdr:from>
    <xdr:to>
      <xdr:col>5</xdr:col>
      <xdr:colOff>485775</xdr:colOff>
      <xdr:row>37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114425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9"/>
  <sheetViews>
    <sheetView showGridLines="0" workbookViewId="0" topLeftCell="A1">
      <selection activeCell="G26" sqref="G26"/>
    </sheetView>
  </sheetViews>
  <sheetFormatPr defaultColWidth="9.140625" defaultRowHeight="21.75"/>
  <sheetData>
    <row r="3" spans="1:8" ht="24">
      <c r="A3" s="422" t="s">
        <v>305</v>
      </c>
      <c r="B3" s="422"/>
      <c r="C3" s="422"/>
      <c r="D3" s="422"/>
      <c r="E3" s="422"/>
      <c r="F3" s="422"/>
      <c r="G3" s="422"/>
      <c r="H3" s="422"/>
    </row>
    <row r="4" ht="21.75">
      <c r="F4" s="135"/>
    </row>
    <row r="5" spans="1:8" ht="24">
      <c r="A5" s="423" t="s">
        <v>19</v>
      </c>
      <c r="B5" s="424"/>
      <c r="C5" s="424"/>
      <c r="D5" s="424"/>
      <c r="E5" s="425"/>
      <c r="F5" s="426" t="s">
        <v>299</v>
      </c>
      <c r="G5" s="427"/>
      <c r="H5" s="428"/>
    </row>
    <row r="6" spans="1:8" ht="24">
      <c r="A6" s="136" t="s">
        <v>300</v>
      </c>
      <c r="B6" s="15"/>
      <c r="C6" s="15"/>
      <c r="D6" s="15"/>
      <c r="E6" s="15"/>
      <c r="F6" s="429">
        <v>11394.45</v>
      </c>
      <c r="G6" s="430"/>
      <c r="H6" s="431"/>
    </row>
    <row r="7" spans="1:8" ht="24">
      <c r="A7" s="136" t="s">
        <v>301</v>
      </c>
      <c r="B7" s="15"/>
      <c r="C7" s="15"/>
      <c r="D7" s="15"/>
      <c r="E7" s="15"/>
      <c r="F7" s="432">
        <v>243.19</v>
      </c>
      <c r="G7" s="433"/>
      <c r="H7" s="434"/>
    </row>
    <row r="8" spans="1:8" ht="24">
      <c r="A8" s="136" t="s">
        <v>302</v>
      </c>
      <c r="B8" s="15"/>
      <c r="C8" s="15"/>
      <c r="D8" s="15"/>
      <c r="E8" s="15"/>
      <c r="F8" s="432">
        <v>291.83</v>
      </c>
      <c r="G8" s="433"/>
      <c r="H8" s="434"/>
    </row>
    <row r="9" spans="1:8" ht="24">
      <c r="A9" s="136" t="s">
        <v>303</v>
      </c>
      <c r="B9" s="15"/>
      <c r="C9" s="15"/>
      <c r="D9" s="15"/>
      <c r="E9" s="15"/>
      <c r="F9" s="432">
        <v>58.3</v>
      </c>
      <c r="G9" s="433"/>
      <c r="H9" s="434"/>
    </row>
    <row r="10" spans="1:8" ht="24">
      <c r="A10" s="136" t="s">
        <v>306</v>
      </c>
      <c r="B10" s="15"/>
      <c r="C10" s="15"/>
      <c r="D10" s="15"/>
      <c r="E10" s="15"/>
      <c r="F10" s="435">
        <v>13790</v>
      </c>
      <c r="G10" s="436"/>
      <c r="H10" s="437"/>
    </row>
    <row r="11" spans="1:8" ht="24">
      <c r="A11" s="137"/>
      <c r="B11" s="29"/>
      <c r="C11" s="138" t="s">
        <v>304</v>
      </c>
      <c r="D11" s="29"/>
      <c r="E11" s="29"/>
      <c r="F11" s="438">
        <v>25777.77</v>
      </c>
      <c r="G11" s="439"/>
      <c r="H11" s="440"/>
    </row>
    <row r="12" spans="1:8" ht="24">
      <c r="A12" s="139"/>
      <c r="B12" s="15"/>
      <c r="C12" s="134"/>
      <c r="D12" s="15"/>
      <c r="E12" s="15"/>
      <c r="F12" s="140"/>
      <c r="G12" s="140"/>
      <c r="H12" s="140"/>
    </row>
    <row r="13" spans="1:8" ht="24">
      <c r="A13" s="139"/>
      <c r="B13" s="15"/>
      <c r="C13" s="134"/>
      <c r="D13" s="15"/>
      <c r="E13" s="15"/>
      <c r="F13" s="140"/>
      <c r="G13" s="140"/>
      <c r="H13" s="140"/>
    </row>
    <row r="14" ht="21.75">
      <c r="F14" s="135"/>
    </row>
    <row r="15" spans="1:8" ht="24">
      <c r="A15" s="441" t="s">
        <v>307</v>
      </c>
      <c r="B15" s="441"/>
      <c r="C15" s="441"/>
      <c r="D15" s="441"/>
      <c r="E15" s="441"/>
      <c r="F15" s="441"/>
      <c r="G15" s="441"/>
      <c r="H15" s="441"/>
    </row>
    <row r="16" spans="1:8" ht="24">
      <c r="A16" s="55"/>
      <c r="B16" s="141"/>
      <c r="C16" s="141"/>
      <c r="D16" s="141"/>
      <c r="E16" s="141"/>
      <c r="F16" s="141"/>
      <c r="G16" s="141"/>
      <c r="H16" s="141"/>
    </row>
    <row r="17" spans="1:8" ht="24">
      <c r="A17" s="423" t="s">
        <v>19</v>
      </c>
      <c r="B17" s="424"/>
      <c r="C17" s="424"/>
      <c r="D17" s="424"/>
      <c r="E17" s="424"/>
      <c r="F17" s="426" t="s">
        <v>299</v>
      </c>
      <c r="G17" s="427"/>
      <c r="H17" s="428"/>
    </row>
    <row r="18" spans="1:8" ht="24">
      <c r="A18" s="136" t="s">
        <v>300</v>
      </c>
      <c r="B18" s="15"/>
      <c r="C18" s="15"/>
      <c r="D18" s="15"/>
      <c r="E18" s="142"/>
      <c r="F18" s="432">
        <v>10304.45</v>
      </c>
      <c r="G18" s="433"/>
      <c r="H18" s="434"/>
    </row>
    <row r="19" spans="1:8" ht="24">
      <c r="A19" s="136" t="s">
        <v>301</v>
      </c>
      <c r="B19" s="15"/>
      <c r="C19" s="15"/>
      <c r="D19" s="15"/>
      <c r="E19" s="142"/>
      <c r="F19" s="432">
        <v>122.68</v>
      </c>
      <c r="G19" s="433"/>
      <c r="H19" s="434"/>
    </row>
    <row r="20" spans="1:8" ht="24">
      <c r="A20" s="136" t="s">
        <v>308</v>
      </c>
      <c r="B20" s="15"/>
      <c r="C20" s="15"/>
      <c r="D20" s="15"/>
      <c r="E20" s="142"/>
      <c r="F20" s="432">
        <v>4737.93</v>
      </c>
      <c r="G20" s="433"/>
      <c r="H20" s="434"/>
    </row>
    <row r="21" spans="1:8" ht="24">
      <c r="A21" s="136"/>
      <c r="B21" s="15"/>
      <c r="C21" s="15"/>
      <c r="D21" s="15"/>
      <c r="E21" s="142"/>
      <c r="F21" s="432"/>
      <c r="G21" s="433"/>
      <c r="H21" s="434"/>
    </row>
    <row r="22" spans="1:8" ht="24">
      <c r="A22" s="137"/>
      <c r="B22" s="29"/>
      <c r="C22" s="138" t="s">
        <v>304</v>
      </c>
      <c r="D22" s="29"/>
      <c r="E22" s="143"/>
      <c r="F22" s="438">
        <v>15165.06</v>
      </c>
      <c r="G22" s="439"/>
      <c r="H22" s="440"/>
    </row>
    <row r="23" ht="21.75">
      <c r="F23" s="135"/>
    </row>
    <row r="24" spans="1:8" ht="24">
      <c r="A24" s="441" t="s">
        <v>296</v>
      </c>
      <c r="B24" s="441"/>
      <c r="C24" s="441"/>
      <c r="D24" s="441"/>
      <c r="E24" s="441"/>
      <c r="F24" s="441"/>
      <c r="G24" s="441"/>
      <c r="H24" s="441"/>
    </row>
    <row r="25" spans="1:8" ht="24">
      <c r="A25" s="43"/>
      <c r="B25" s="43"/>
      <c r="C25" s="43"/>
      <c r="D25" s="43"/>
      <c r="E25" s="43"/>
      <c r="F25" s="43"/>
      <c r="G25" s="43"/>
      <c r="H25" s="43"/>
    </row>
    <row r="26" spans="1:8" ht="21.75">
      <c r="A26" s="141"/>
      <c r="B26" s="141"/>
      <c r="C26" s="141"/>
      <c r="D26" s="141" t="s">
        <v>648</v>
      </c>
      <c r="E26" s="141"/>
      <c r="F26" s="141"/>
      <c r="G26" s="141"/>
      <c r="H26" s="141"/>
    </row>
    <row r="27" spans="1:8" ht="24">
      <c r="A27" s="441" t="s">
        <v>297</v>
      </c>
      <c r="B27" s="441"/>
      <c r="C27" s="441"/>
      <c r="D27" s="441"/>
      <c r="E27" s="441"/>
      <c r="F27" s="441"/>
      <c r="G27" s="441"/>
      <c r="H27" s="441"/>
    </row>
    <row r="28" spans="1:8" ht="24">
      <c r="A28" s="441" t="s">
        <v>298</v>
      </c>
      <c r="B28" s="441"/>
      <c r="C28" s="441"/>
      <c r="D28" s="441"/>
      <c r="E28" s="441"/>
      <c r="F28" s="441"/>
      <c r="G28" s="441"/>
      <c r="H28" s="441"/>
    </row>
    <row r="29" ht="21.75">
      <c r="F29" s="135"/>
    </row>
  </sheetData>
  <mergeCells count="20">
    <mergeCell ref="F22:H22"/>
    <mergeCell ref="A24:H24"/>
    <mergeCell ref="A27:H27"/>
    <mergeCell ref="A28:H28"/>
    <mergeCell ref="F18:H18"/>
    <mergeCell ref="F19:H19"/>
    <mergeCell ref="F20:H20"/>
    <mergeCell ref="F21:H21"/>
    <mergeCell ref="F11:H11"/>
    <mergeCell ref="A15:H15"/>
    <mergeCell ref="A17:E17"/>
    <mergeCell ref="F17:H17"/>
    <mergeCell ref="F7:H7"/>
    <mergeCell ref="F8:H8"/>
    <mergeCell ref="F9:H9"/>
    <mergeCell ref="F10:H10"/>
    <mergeCell ref="A3:H3"/>
    <mergeCell ref="A5:E5"/>
    <mergeCell ref="F5:H5"/>
    <mergeCell ref="F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6"/>
  <sheetViews>
    <sheetView showGridLines="0" workbookViewId="0" topLeftCell="A160">
      <selection activeCell="A131" sqref="A131:F131"/>
    </sheetView>
  </sheetViews>
  <sheetFormatPr defaultColWidth="9.140625" defaultRowHeight="21.75"/>
  <cols>
    <col min="1" max="1" width="54.28125" style="0" customWidth="1"/>
    <col min="3" max="3" width="11.7109375" style="0" customWidth="1"/>
    <col min="5" max="5" width="12.00390625" style="0" customWidth="1"/>
  </cols>
  <sheetData>
    <row r="1" spans="1:6" ht="23.25">
      <c r="A1" s="398" t="s">
        <v>16</v>
      </c>
      <c r="B1" s="398"/>
      <c r="C1" s="398"/>
      <c r="D1" s="398"/>
      <c r="E1" s="398"/>
      <c r="F1" s="398"/>
    </row>
    <row r="2" spans="1:6" ht="23.25">
      <c r="A2" s="398" t="s">
        <v>98</v>
      </c>
      <c r="B2" s="398"/>
      <c r="C2" s="398"/>
      <c r="D2" s="398"/>
      <c r="E2" s="398"/>
      <c r="F2" s="398"/>
    </row>
    <row r="3" spans="1:6" ht="23.25">
      <c r="A3" s="398" t="s">
        <v>99</v>
      </c>
      <c r="B3" s="398"/>
      <c r="C3" s="398"/>
      <c r="D3" s="398"/>
      <c r="E3" s="398"/>
      <c r="F3" s="398"/>
    </row>
    <row r="4" spans="1:6" ht="24">
      <c r="A4" s="70"/>
      <c r="B4" s="70"/>
      <c r="C4" s="70"/>
      <c r="D4" s="70"/>
      <c r="E4" s="70"/>
      <c r="F4" s="71"/>
    </row>
    <row r="5" spans="1:6" ht="24">
      <c r="A5" s="72" t="s">
        <v>19</v>
      </c>
      <c r="B5" s="72" t="s">
        <v>20</v>
      </c>
      <c r="C5" s="73" t="s">
        <v>100</v>
      </c>
      <c r="D5" s="74"/>
      <c r="E5" s="73" t="s">
        <v>101</v>
      </c>
      <c r="F5" s="75"/>
    </row>
    <row r="6" spans="1:6" ht="24">
      <c r="A6" s="76" t="s">
        <v>102</v>
      </c>
      <c r="B6" s="77"/>
      <c r="C6" s="78"/>
      <c r="D6" s="21"/>
      <c r="E6" s="78"/>
      <c r="F6" s="79"/>
    </row>
    <row r="7" spans="1:6" ht="24">
      <c r="A7" s="80" t="s">
        <v>103</v>
      </c>
      <c r="B7" s="81" t="s">
        <v>104</v>
      </c>
      <c r="C7" s="24"/>
      <c r="D7" s="21"/>
      <c r="E7" s="24"/>
      <c r="F7" s="79"/>
    </row>
    <row r="8" spans="1:6" ht="24">
      <c r="A8" s="82" t="s">
        <v>105</v>
      </c>
      <c r="B8" s="81" t="s">
        <v>106</v>
      </c>
      <c r="C8" s="23">
        <v>90000</v>
      </c>
      <c r="D8" s="64" t="s">
        <v>37</v>
      </c>
      <c r="E8" s="8">
        <v>100691</v>
      </c>
      <c r="F8" s="83">
        <v>58</v>
      </c>
    </row>
    <row r="9" spans="1:6" ht="24">
      <c r="A9" s="82" t="s">
        <v>107</v>
      </c>
      <c r="B9" s="81" t="s">
        <v>108</v>
      </c>
      <c r="C9" s="23">
        <v>35000</v>
      </c>
      <c r="D9" s="64" t="s">
        <v>37</v>
      </c>
      <c r="E9" s="23">
        <v>41494</v>
      </c>
      <c r="F9" s="84" t="s">
        <v>109</v>
      </c>
    </row>
    <row r="10" spans="1:6" ht="24">
      <c r="A10" s="82" t="s">
        <v>110</v>
      </c>
      <c r="B10" s="81" t="s">
        <v>111</v>
      </c>
      <c r="C10" s="23">
        <v>4000</v>
      </c>
      <c r="D10" s="64" t="s">
        <v>37</v>
      </c>
      <c r="E10" s="26">
        <v>4245</v>
      </c>
      <c r="F10" s="85" t="s">
        <v>37</v>
      </c>
    </row>
    <row r="11" spans="1:6" ht="24">
      <c r="A11" s="82" t="s">
        <v>112</v>
      </c>
      <c r="B11" s="81" t="s">
        <v>113</v>
      </c>
      <c r="C11" s="86" t="s">
        <v>37</v>
      </c>
      <c r="D11" s="21" t="s">
        <v>37</v>
      </c>
      <c r="E11" s="86" t="s">
        <v>37</v>
      </c>
      <c r="F11" s="85" t="s">
        <v>37</v>
      </c>
    </row>
    <row r="12" spans="1:6" ht="24">
      <c r="A12" s="82" t="s">
        <v>114</v>
      </c>
      <c r="B12" s="81" t="s">
        <v>115</v>
      </c>
      <c r="C12" s="86" t="s">
        <v>37</v>
      </c>
      <c r="D12" s="21" t="s">
        <v>37</v>
      </c>
      <c r="E12" s="86" t="s">
        <v>37</v>
      </c>
      <c r="F12" s="85" t="s">
        <v>37</v>
      </c>
    </row>
    <row r="13" spans="1:6" ht="24">
      <c r="A13" s="82" t="s">
        <v>116</v>
      </c>
      <c r="B13" s="81" t="s">
        <v>117</v>
      </c>
      <c r="C13" s="86" t="s">
        <v>37</v>
      </c>
      <c r="D13" s="21" t="s">
        <v>37</v>
      </c>
      <c r="E13" s="86" t="s">
        <v>37</v>
      </c>
      <c r="F13" s="85" t="s">
        <v>37</v>
      </c>
    </row>
    <row r="14" spans="1:6" ht="24">
      <c r="A14" s="82" t="s">
        <v>118</v>
      </c>
      <c r="B14" s="81"/>
      <c r="C14" s="87">
        <f>SUM(C8:C13)</f>
        <v>129000</v>
      </c>
      <c r="D14" s="88" t="s">
        <v>37</v>
      </c>
      <c r="E14" s="87">
        <v>146431</v>
      </c>
      <c r="F14" s="89" t="s">
        <v>119</v>
      </c>
    </row>
    <row r="15" spans="1:6" ht="24">
      <c r="A15" s="80" t="s">
        <v>120</v>
      </c>
      <c r="B15" s="81" t="s">
        <v>121</v>
      </c>
      <c r="C15" s="24"/>
      <c r="D15" s="21"/>
      <c r="E15" s="24"/>
      <c r="F15" s="79"/>
    </row>
    <row r="16" spans="1:6" ht="24">
      <c r="A16" s="82" t="s">
        <v>122</v>
      </c>
      <c r="B16" s="81" t="s">
        <v>123</v>
      </c>
      <c r="C16" s="24"/>
      <c r="D16" s="21"/>
      <c r="E16" s="24"/>
      <c r="F16" s="79"/>
    </row>
    <row r="17" spans="1:6" ht="24">
      <c r="A17" s="82" t="s">
        <v>124</v>
      </c>
      <c r="B17" s="81" t="s">
        <v>125</v>
      </c>
      <c r="C17" s="23">
        <v>1000</v>
      </c>
      <c r="D17" s="64" t="s">
        <v>37</v>
      </c>
      <c r="E17" s="26" t="s">
        <v>37</v>
      </c>
      <c r="F17" s="84" t="s">
        <v>37</v>
      </c>
    </row>
    <row r="18" spans="1:6" ht="24">
      <c r="A18" s="82" t="s">
        <v>126</v>
      </c>
      <c r="B18" s="81" t="s">
        <v>127</v>
      </c>
      <c r="C18" s="23">
        <v>4000</v>
      </c>
      <c r="D18" s="64" t="s">
        <v>37</v>
      </c>
      <c r="E18" s="86" t="s">
        <v>37</v>
      </c>
      <c r="F18" s="84" t="s">
        <v>37</v>
      </c>
    </row>
    <row r="19" spans="1:6" ht="24">
      <c r="A19" s="82" t="s">
        <v>128</v>
      </c>
      <c r="B19" s="81" t="s">
        <v>129</v>
      </c>
      <c r="C19" s="86" t="s">
        <v>37</v>
      </c>
      <c r="D19" s="21" t="s">
        <v>37</v>
      </c>
      <c r="E19" s="8">
        <v>9900</v>
      </c>
      <c r="F19" s="85" t="s">
        <v>37</v>
      </c>
    </row>
    <row r="20" spans="1:6" ht="24">
      <c r="A20" s="82" t="s">
        <v>130</v>
      </c>
      <c r="B20" s="81" t="s">
        <v>131</v>
      </c>
      <c r="C20" s="86" t="s">
        <v>37</v>
      </c>
      <c r="D20" s="21" t="s">
        <v>37</v>
      </c>
      <c r="E20" s="86" t="s">
        <v>37</v>
      </c>
      <c r="F20" s="85" t="s">
        <v>37</v>
      </c>
    </row>
    <row r="21" spans="1:6" ht="24">
      <c r="A21" s="82" t="s">
        <v>132</v>
      </c>
      <c r="B21" s="81" t="s">
        <v>133</v>
      </c>
      <c r="C21" s="86" t="s">
        <v>37</v>
      </c>
      <c r="D21" s="21" t="s">
        <v>37</v>
      </c>
      <c r="E21" s="26">
        <v>17800</v>
      </c>
      <c r="F21" s="85" t="s">
        <v>37</v>
      </c>
    </row>
    <row r="22" spans="1:6" ht="24">
      <c r="A22" s="82" t="s">
        <v>134</v>
      </c>
      <c r="B22" s="81" t="s">
        <v>135</v>
      </c>
      <c r="C22" s="86" t="s">
        <v>37</v>
      </c>
      <c r="D22" s="21" t="s">
        <v>37</v>
      </c>
      <c r="E22" s="86" t="s">
        <v>37</v>
      </c>
      <c r="F22" s="85" t="s">
        <v>37</v>
      </c>
    </row>
    <row r="23" spans="1:6" ht="24">
      <c r="A23" s="82" t="s">
        <v>136</v>
      </c>
      <c r="B23" s="81"/>
      <c r="C23" s="24"/>
      <c r="D23" s="21"/>
      <c r="E23" s="24"/>
      <c r="F23" s="79"/>
    </row>
    <row r="24" spans="1:6" ht="24">
      <c r="A24" s="82" t="s">
        <v>137</v>
      </c>
      <c r="B24" s="81"/>
      <c r="C24" s="24"/>
      <c r="D24" s="21"/>
      <c r="E24" s="24"/>
      <c r="F24" s="79"/>
    </row>
    <row r="25" spans="1:6" ht="24">
      <c r="A25" s="82" t="s">
        <v>138</v>
      </c>
      <c r="B25" s="81" t="s">
        <v>139</v>
      </c>
      <c r="C25" s="86" t="s">
        <v>37</v>
      </c>
      <c r="D25" s="21" t="s">
        <v>37</v>
      </c>
      <c r="E25" s="86" t="s">
        <v>37</v>
      </c>
      <c r="F25" s="85" t="s">
        <v>37</v>
      </c>
    </row>
    <row r="26" spans="1:6" ht="24">
      <c r="A26" s="82" t="s">
        <v>140</v>
      </c>
      <c r="B26" s="81" t="s">
        <v>141</v>
      </c>
      <c r="C26" s="86" t="s">
        <v>37</v>
      </c>
      <c r="D26" s="21" t="s">
        <v>37</v>
      </c>
      <c r="E26" s="86" t="s">
        <v>37</v>
      </c>
      <c r="F26" s="85" t="s">
        <v>37</v>
      </c>
    </row>
    <row r="27" spans="1:6" ht="24">
      <c r="A27" s="82" t="s">
        <v>142</v>
      </c>
      <c r="B27" s="81"/>
      <c r="C27" s="24"/>
      <c r="D27" s="21"/>
      <c r="E27" s="24"/>
      <c r="F27" s="79"/>
    </row>
    <row r="28" spans="1:6" ht="24">
      <c r="A28" s="82" t="s">
        <v>143</v>
      </c>
      <c r="B28" s="81"/>
      <c r="C28" s="24"/>
      <c r="D28" s="21"/>
      <c r="E28" s="24"/>
      <c r="F28" s="79"/>
    </row>
    <row r="29" spans="1:6" ht="24">
      <c r="A29" s="82" t="s">
        <v>144</v>
      </c>
      <c r="B29" s="81" t="s">
        <v>145</v>
      </c>
      <c r="C29" s="86" t="s">
        <v>37</v>
      </c>
      <c r="D29" s="21" t="s">
        <v>37</v>
      </c>
      <c r="E29" s="86" t="s">
        <v>37</v>
      </c>
      <c r="F29" s="85" t="s">
        <v>37</v>
      </c>
    </row>
    <row r="30" spans="1:6" ht="24">
      <c r="A30" s="82" t="s">
        <v>146</v>
      </c>
      <c r="B30" s="81" t="s">
        <v>147</v>
      </c>
      <c r="C30" s="86" t="s">
        <v>37</v>
      </c>
      <c r="D30" s="21" t="s">
        <v>37</v>
      </c>
      <c r="E30" s="86" t="s">
        <v>37</v>
      </c>
      <c r="F30" s="85" t="s">
        <v>37</v>
      </c>
    </row>
    <row r="31" spans="1:6" ht="24">
      <c r="A31" s="82" t="s">
        <v>148</v>
      </c>
      <c r="B31" s="81" t="s">
        <v>149</v>
      </c>
      <c r="C31" s="86" t="s">
        <v>37</v>
      </c>
      <c r="D31" s="21" t="s">
        <v>37</v>
      </c>
      <c r="E31" s="86" t="s">
        <v>37</v>
      </c>
      <c r="F31" s="85" t="s">
        <v>37</v>
      </c>
    </row>
    <row r="32" spans="1:6" ht="24">
      <c r="A32" s="82" t="s">
        <v>150</v>
      </c>
      <c r="B32" s="81" t="s">
        <v>151</v>
      </c>
      <c r="C32" s="86" t="s">
        <v>37</v>
      </c>
      <c r="D32" s="21" t="s">
        <v>37</v>
      </c>
      <c r="E32" s="86" t="s">
        <v>37</v>
      </c>
      <c r="F32" s="85" t="s">
        <v>37</v>
      </c>
    </row>
    <row r="33" spans="1:6" ht="24">
      <c r="A33" s="82" t="s">
        <v>152</v>
      </c>
      <c r="B33" s="81"/>
      <c r="C33" s="24"/>
      <c r="D33" s="21"/>
      <c r="E33" s="24"/>
      <c r="F33" s="79"/>
    </row>
    <row r="34" spans="1:6" ht="24">
      <c r="A34" s="90" t="s">
        <v>153</v>
      </c>
      <c r="B34" s="91" t="s">
        <v>154</v>
      </c>
      <c r="C34" s="92" t="s">
        <v>37</v>
      </c>
      <c r="D34" s="60" t="s">
        <v>37</v>
      </c>
      <c r="E34" s="92" t="s">
        <v>37</v>
      </c>
      <c r="F34" s="93" t="s">
        <v>37</v>
      </c>
    </row>
    <row r="35" spans="1:6" ht="24">
      <c r="A35" s="94"/>
      <c r="B35" s="95"/>
      <c r="C35" s="60"/>
      <c r="D35" s="60"/>
      <c r="E35" s="60"/>
      <c r="F35" s="94"/>
    </row>
    <row r="36" spans="1:6" ht="24">
      <c r="A36" s="72" t="s">
        <v>19</v>
      </c>
      <c r="B36" s="72" t="s">
        <v>20</v>
      </c>
      <c r="C36" s="73" t="s">
        <v>100</v>
      </c>
      <c r="D36" s="74"/>
      <c r="E36" s="73" t="s">
        <v>101</v>
      </c>
      <c r="F36" s="96"/>
    </row>
    <row r="37" spans="1:6" ht="24">
      <c r="A37" s="82" t="s">
        <v>155</v>
      </c>
      <c r="B37" s="81" t="s">
        <v>156</v>
      </c>
      <c r="C37" s="24"/>
      <c r="D37" s="21"/>
      <c r="E37" s="97"/>
      <c r="F37" s="98"/>
    </row>
    <row r="38" spans="1:6" ht="24">
      <c r="A38" s="82" t="s">
        <v>157</v>
      </c>
      <c r="B38" s="81" t="s">
        <v>158</v>
      </c>
      <c r="C38" s="24"/>
      <c r="D38" s="21"/>
      <c r="E38" s="97"/>
      <c r="F38" s="98"/>
    </row>
    <row r="39" spans="1:6" ht="24">
      <c r="A39" s="82" t="s">
        <v>159</v>
      </c>
      <c r="B39" s="81" t="s">
        <v>160</v>
      </c>
      <c r="C39" s="26">
        <v>30000</v>
      </c>
      <c r="D39" s="64" t="s">
        <v>37</v>
      </c>
      <c r="E39" s="99">
        <v>229550</v>
      </c>
      <c r="F39" s="98" t="s">
        <v>37</v>
      </c>
    </row>
    <row r="40" spans="1:6" ht="24">
      <c r="A40" s="82" t="s">
        <v>161</v>
      </c>
      <c r="B40" s="81" t="s">
        <v>162</v>
      </c>
      <c r="C40" s="86" t="s">
        <v>37</v>
      </c>
      <c r="D40" s="21" t="s">
        <v>37</v>
      </c>
      <c r="E40" s="100" t="s">
        <v>37</v>
      </c>
      <c r="F40" s="24" t="s">
        <v>37</v>
      </c>
    </row>
    <row r="41" spans="1:6" ht="24">
      <c r="A41" s="82" t="s">
        <v>163</v>
      </c>
      <c r="B41" s="101" t="s">
        <v>164</v>
      </c>
      <c r="C41" s="86" t="s">
        <v>37</v>
      </c>
      <c r="D41" s="21" t="s">
        <v>37</v>
      </c>
      <c r="E41" s="100" t="s">
        <v>37</v>
      </c>
      <c r="F41" s="24" t="s">
        <v>37</v>
      </c>
    </row>
    <row r="42" spans="1:6" ht="24">
      <c r="A42" s="82" t="s">
        <v>165</v>
      </c>
      <c r="B42" s="81" t="s">
        <v>166</v>
      </c>
      <c r="C42" s="102">
        <v>10000</v>
      </c>
      <c r="D42" s="22" t="s">
        <v>37</v>
      </c>
      <c r="E42" s="103">
        <v>9558</v>
      </c>
      <c r="F42" s="81" t="s">
        <v>37</v>
      </c>
    </row>
    <row r="43" spans="1:6" ht="24">
      <c r="A43" s="82" t="s">
        <v>167</v>
      </c>
      <c r="B43" s="81" t="s">
        <v>168</v>
      </c>
      <c r="C43" s="86" t="s">
        <v>37</v>
      </c>
      <c r="D43" s="21" t="s">
        <v>37</v>
      </c>
      <c r="E43" s="100" t="s">
        <v>37</v>
      </c>
      <c r="F43" s="24" t="s">
        <v>37</v>
      </c>
    </row>
    <row r="44" spans="1:6" ht="24">
      <c r="A44" s="82" t="s">
        <v>169</v>
      </c>
      <c r="B44" s="81"/>
      <c r="C44" s="21"/>
      <c r="D44" s="24"/>
      <c r="E44" s="21"/>
      <c r="F44" s="98"/>
    </row>
    <row r="45" spans="1:6" ht="24">
      <c r="A45" s="82" t="s">
        <v>170</v>
      </c>
      <c r="B45" s="81" t="s">
        <v>171</v>
      </c>
      <c r="C45" s="86" t="s">
        <v>37</v>
      </c>
      <c r="D45" s="21" t="s">
        <v>37</v>
      </c>
      <c r="E45" s="100" t="s">
        <v>37</v>
      </c>
      <c r="F45" s="24" t="s">
        <v>37</v>
      </c>
    </row>
    <row r="46" spans="1:6" ht="24">
      <c r="A46" s="82" t="s">
        <v>172</v>
      </c>
      <c r="B46" s="81" t="s">
        <v>173</v>
      </c>
      <c r="C46" s="86" t="s">
        <v>37</v>
      </c>
      <c r="D46" s="21" t="s">
        <v>37</v>
      </c>
      <c r="E46" s="100" t="s">
        <v>37</v>
      </c>
      <c r="F46" s="24" t="s">
        <v>37</v>
      </c>
    </row>
    <row r="47" spans="1:6" ht="24">
      <c r="A47" s="82" t="s">
        <v>174</v>
      </c>
      <c r="B47" s="81"/>
      <c r="C47" s="21"/>
      <c r="D47" s="24"/>
      <c r="E47" s="21"/>
      <c r="F47" s="98"/>
    </row>
    <row r="48" spans="1:6" ht="24">
      <c r="A48" s="82" t="s">
        <v>175</v>
      </c>
      <c r="B48" s="81" t="s">
        <v>176</v>
      </c>
      <c r="C48" s="86" t="s">
        <v>37</v>
      </c>
      <c r="D48" s="21" t="s">
        <v>37</v>
      </c>
      <c r="E48" s="100" t="s">
        <v>37</v>
      </c>
      <c r="F48" s="24" t="s">
        <v>37</v>
      </c>
    </row>
    <row r="49" spans="1:6" ht="24">
      <c r="A49" s="82" t="s">
        <v>177</v>
      </c>
      <c r="B49" s="81" t="s">
        <v>178</v>
      </c>
      <c r="C49" s="86" t="s">
        <v>37</v>
      </c>
      <c r="D49" s="21" t="s">
        <v>37</v>
      </c>
      <c r="E49" s="100" t="s">
        <v>37</v>
      </c>
      <c r="F49" s="24" t="s">
        <v>37</v>
      </c>
    </row>
    <row r="50" spans="1:6" ht="24">
      <c r="A50" s="82" t="s">
        <v>179</v>
      </c>
      <c r="B50" s="81" t="s">
        <v>180</v>
      </c>
      <c r="C50" s="86" t="s">
        <v>37</v>
      </c>
      <c r="D50" s="21" t="s">
        <v>37</v>
      </c>
      <c r="E50" s="100" t="s">
        <v>37</v>
      </c>
      <c r="F50" s="24" t="s">
        <v>37</v>
      </c>
    </row>
    <row r="51" spans="1:6" ht="24">
      <c r="A51" s="82" t="s">
        <v>181</v>
      </c>
      <c r="B51" s="81" t="s">
        <v>182</v>
      </c>
      <c r="C51" s="86" t="s">
        <v>37</v>
      </c>
      <c r="D51" s="21" t="s">
        <v>37</v>
      </c>
      <c r="E51" s="100" t="s">
        <v>37</v>
      </c>
      <c r="F51" s="24" t="s">
        <v>37</v>
      </c>
    </row>
    <row r="52" spans="1:6" ht="24">
      <c r="A52" s="82" t="s">
        <v>183</v>
      </c>
      <c r="B52" s="81" t="s">
        <v>184</v>
      </c>
      <c r="C52" s="102">
        <v>5000</v>
      </c>
      <c r="D52" s="22"/>
      <c r="E52" s="104"/>
      <c r="F52" s="81" t="s">
        <v>37</v>
      </c>
    </row>
    <row r="53" spans="1:6" ht="24">
      <c r="A53" s="82" t="s">
        <v>185</v>
      </c>
      <c r="B53" s="81"/>
      <c r="C53" s="102"/>
      <c r="D53" s="24"/>
      <c r="E53" s="105">
        <v>1100</v>
      </c>
      <c r="F53" s="98"/>
    </row>
    <row r="54" spans="1:6" ht="24">
      <c r="A54" s="82" t="s">
        <v>186</v>
      </c>
      <c r="B54" s="81" t="s">
        <v>75</v>
      </c>
      <c r="C54" s="86" t="s">
        <v>37</v>
      </c>
      <c r="D54" s="21" t="s">
        <v>37</v>
      </c>
      <c r="E54" s="100" t="s">
        <v>37</v>
      </c>
      <c r="F54" s="24" t="s">
        <v>37</v>
      </c>
    </row>
    <row r="55" spans="1:6" ht="24">
      <c r="A55" s="82" t="s">
        <v>187</v>
      </c>
      <c r="B55" s="81"/>
      <c r="C55" s="21"/>
      <c r="D55" s="22"/>
      <c r="E55" s="64"/>
      <c r="F55" s="98"/>
    </row>
    <row r="56" spans="1:6" ht="24">
      <c r="A56" s="82" t="s">
        <v>188</v>
      </c>
      <c r="B56" s="81"/>
      <c r="C56" s="21"/>
      <c r="D56" s="22"/>
      <c r="E56" s="64"/>
      <c r="F56" s="98"/>
    </row>
    <row r="57" spans="1:6" ht="24">
      <c r="A57" s="82" t="s">
        <v>189</v>
      </c>
      <c r="B57" s="81" t="s">
        <v>75</v>
      </c>
      <c r="C57" s="86" t="s">
        <v>37</v>
      </c>
      <c r="D57" s="21" t="s">
        <v>37</v>
      </c>
      <c r="E57" s="100" t="s">
        <v>37</v>
      </c>
      <c r="F57" s="24" t="s">
        <v>37</v>
      </c>
    </row>
    <row r="58" spans="1:6" ht="24">
      <c r="A58" s="82" t="s">
        <v>118</v>
      </c>
      <c r="B58" s="81"/>
      <c r="C58" s="106">
        <v>50000</v>
      </c>
      <c r="D58" s="107"/>
      <c r="E58" s="108">
        <v>267908</v>
      </c>
      <c r="F58" s="109" t="s">
        <v>37</v>
      </c>
    </row>
    <row r="59" spans="1:6" ht="24">
      <c r="A59" s="80" t="s">
        <v>190</v>
      </c>
      <c r="B59" s="81" t="s">
        <v>191</v>
      </c>
      <c r="C59" s="102"/>
      <c r="D59" s="22"/>
      <c r="E59" s="21"/>
      <c r="F59" s="98"/>
    </row>
    <row r="60" spans="1:6" ht="24">
      <c r="A60" s="82" t="s">
        <v>192</v>
      </c>
      <c r="B60" s="81" t="s">
        <v>193</v>
      </c>
      <c r="C60" s="86" t="s">
        <v>37</v>
      </c>
      <c r="D60" s="64" t="s">
        <v>37</v>
      </c>
      <c r="E60" s="100" t="s">
        <v>37</v>
      </c>
      <c r="F60" s="22" t="s">
        <v>37</v>
      </c>
    </row>
    <row r="61" spans="1:6" ht="24">
      <c r="A61" s="82" t="s">
        <v>194</v>
      </c>
      <c r="B61" s="81" t="s">
        <v>195</v>
      </c>
      <c r="C61" s="86" t="s">
        <v>37</v>
      </c>
      <c r="D61" s="64" t="s">
        <v>37</v>
      </c>
      <c r="E61" s="100" t="s">
        <v>37</v>
      </c>
      <c r="F61" s="22" t="s">
        <v>37</v>
      </c>
    </row>
    <row r="62" spans="1:6" ht="24">
      <c r="A62" s="82" t="s">
        <v>196</v>
      </c>
      <c r="B62" s="81" t="s">
        <v>197</v>
      </c>
      <c r="C62" s="102">
        <v>70000</v>
      </c>
      <c r="D62" s="22" t="s">
        <v>37</v>
      </c>
      <c r="E62" s="103">
        <v>66012</v>
      </c>
      <c r="F62" s="81" t="s">
        <v>198</v>
      </c>
    </row>
    <row r="63" spans="1:6" ht="24">
      <c r="A63" s="82" t="s">
        <v>199</v>
      </c>
      <c r="B63" s="81" t="s">
        <v>200</v>
      </c>
      <c r="C63" s="86" t="s">
        <v>37</v>
      </c>
      <c r="D63" s="64" t="s">
        <v>37</v>
      </c>
      <c r="E63" s="100" t="s">
        <v>37</v>
      </c>
      <c r="F63" s="22" t="s">
        <v>37</v>
      </c>
    </row>
    <row r="64" spans="1:6" ht="24">
      <c r="A64" s="82" t="s">
        <v>201</v>
      </c>
      <c r="B64" s="81" t="s">
        <v>202</v>
      </c>
      <c r="C64" s="86" t="s">
        <v>37</v>
      </c>
      <c r="D64" s="64" t="s">
        <v>37</v>
      </c>
      <c r="E64" s="100" t="s">
        <v>37</v>
      </c>
      <c r="F64" s="22" t="s">
        <v>37</v>
      </c>
    </row>
    <row r="65" spans="1:6" ht="24">
      <c r="A65" s="90" t="s">
        <v>118</v>
      </c>
      <c r="B65" s="110"/>
      <c r="C65" s="106">
        <v>70000</v>
      </c>
      <c r="D65" s="107" t="s">
        <v>37</v>
      </c>
      <c r="E65" s="108">
        <v>66012</v>
      </c>
      <c r="F65" s="109" t="s">
        <v>198</v>
      </c>
    </row>
    <row r="66" spans="1:6" ht="24">
      <c r="A66" s="111"/>
      <c r="B66" s="112"/>
      <c r="C66" s="102"/>
      <c r="D66" s="64"/>
      <c r="E66" s="102"/>
      <c r="F66" s="113"/>
    </row>
    <row r="67" spans="1:6" ht="24">
      <c r="A67" s="111"/>
      <c r="B67" s="112"/>
      <c r="C67" s="102"/>
      <c r="D67" s="64"/>
      <c r="E67" s="102"/>
      <c r="F67" s="113"/>
    </row>
    <row r="68" spans="1:6" ht="24">
      <c r="A68" s="111"/>
      <c r="B68" s="112"/>
      <c r="C68" s="102"/>
      <c r="D68" s="64"/>
      <c r="E68" s="102"/>
      <c r="F68" s="113"/>
    </row>
    <row r="69" spans="1:6" ht="24">
      <c r="A69" s="111"/>
      <c r="B69" s="112"/>
      <c r="C69" s="102"/>
      <c r="D69" s="64"/>
      <c r="E69" s="102"/>
      <c r="F69" s="113"/>
    </row>
    <row r="70" spans="1:6" ht="24">
      <c r="A70" s="72" t="s">
        <v>19</v>
      </c>
      <c r="B70" s="72" t="s">
        <v>20</v>
      </c>
      <c r="C70" s="73" t="s">
        <v>100</v>
      </c>
      <c r="D70" s="74"/>
      <c r="E70" s="73" t="s">
        <v>101</v>
      </c>
      <c r="F70" s="96"/>
    </row>
    <row r="71" spans="1:6" ht="24">
      <c r="A71" s="80" t="s">
        <v>203</v>
      </c>
      <c r="B71" s="81" t="s">
        <v>204</v>
      </c>
      <c r="C71" s="21"/>
      <c r="D71" s="24"/>
      <c r="E71" s="21"/>
      <c r="F71" s="98"/>
    </row>
    <row r="72" spans="1:6" ht="24">
      <c r="A72" s="82" t="s">
        <v>205</v>
      </c>
      <c r="B72" s="81" t="s">
        <v>206</v>
      </c>
      <c r="C72" s="86" t="s">
        <v>37</v>
      </c>
      <c r="D72" s="21" t="s">
        <v>37</v>
      </c>
      <c r="E72" s="100" t="s">
        <v>37</v>
      </c>
      <c r="F72" s="24" t="s">
        <v>37</v>
      </c>
    </row>
    <row r="73" spans="1:6" ht="24">
      <c r="A73" s="82" t="s">
        <v>207</v>
      </c>
      <c r="B73" s="81" t="s">
        <v>208</v>
      </c>
      <c r="C73" s="86" t="s">
        <v>37</v>
      </c>
      <c r="D73" s="21" t="s">
        <v>37</v>
      </c>
      <c r="E73" s="100" t="s">
        <v>37</v>
      </c>
      <c r="F73" s="24" t="s">
        <v>37</v>
      </c>
    </row>
    <row r="74" spans="1:6" ht="24">
      <c r="A74" s="82" t="s">
        <v>209</v>
      </c>
      <c r="B74" s="81"/>
      <c r="C74" s="105">
        <v>150000</v>
      </c>
      <c r="D74" s="24" t="s">
        <v>37</v>
      </c>
      <c r="E74" s="105">
        <v>81315</v>
      </c>
      <c r="F74" s="98" t="s">
        <v>37</v>
      </c>
    </row>
    <row r="75" spans="1:6" ht="24">
      <c r="A75" s="82" t="s">
        <v>210</v>
      </c>
      <c r="B75" s="81" t="s">
        <v>211</v>
      </c>
      <c r="C75" s="102"/>
      <c r="D75" s="22"/>
      <c r="E75" s="102"/>
      <c r="F75" s="81"/>
    </row>
    <row r="76" spans="1:6" ht="24">
      <c r="A76" s="82" t="s">
        <v>118</v>
      </c>
      <c r="B76" s="81"/>
      <c r="C76" s="106">
        <v>150000</v>
      </c>
      <c r="D76" s="107" t="s">
        <v>37</v>
      </c>
      <c r="E76" s="114">
        <v>81315</v>
      </c>
      <c r="F76" s="109" t="s">
        <v>37</v>
      </c>
    </row>
    <row r="77" spans="1:6" ht="24">
      <c r="A77" s="80" t="s">
        <v>212</v>
      </c>
      <c r="B77" s="81" t="s">
        <v>213</v>
      </c>
      <c r="C77" s="21"/>
      <c r="D77" s="24"/>
      <c r="E77" s="21"/>
      <c r="F77" s="98"/>
    </row>
    <row r="78" spans="1:6" ht="24">
      <c r="A78" s="82" t="s">
        <v>214</v>
      </c>
      <c r="B78" s="81" t="s">
        <v>215</v>
      </c>
      <c r="C78" s="86" t="s">
        <v>37</v>
      </c>
      <c r="D78" s="21" t="s">
        <v>37</v>
      </c>
      <c r="E78" s="100" t="s">
        <v>37</v>
      </c>
      <c r="F78" s="24" t="s">
        <v>37</v>
      </c>
    </row>
    <row r="79" spans="1:6" ht="24">
      <c r="A79" s="82" t="s">
        <v>216</v>
      </c>
      <c r="B79" s="81" t="s">
        <v>217</v>
      </c>
      <c r="C79" s="102">
        <v>50000</v>
      </c>
      <c r="D79" s="22" t="s">
        <v>37</v>
      </c>
      <c r="E79" s="103">
        <v>57000</v>
      </c>
      <c r="F79" s="81" t="s">
        <v>37</v>
      </c>
    </row>
    <row r="80" spans="1:6" ht="24">
      <c r="A80" s="82" t="s">
        <v>218</v>
      </c>
      <c r="B80" s="81" t="s">
        <v>219</v>
      </c>
      <c r="C80" s="86" t="s">
        <v>37</v>
      </c>
      <c r="D80" s="21" t="s">
        <v>37</v>
      </c>
      <c r="E80" s="100" t="s">
        <v>37</v>
      </c>
      <c r="F80" s="24" t="s">
        <v>37</v>
      </c>
    </row>
    <row r="81" spans="1:6" ht="24">
      <c r="A81" s="82" t="s">
        <v>220</v>
      </c>
      <c r="B81" s="81" t="s">
        <v>221</v>
      </c>
      <c r="C81" s="86" t="s">
        <v>37</v>
      </c>
      <c r="D81" s="21" t="s">
        <v>37</v>
      </c>
      <c r="E81" s="100" t="s">
        <v>37</v>
      </c>
      <c r="F81" s="24" t="s">
        <v>37</v>
      </c>
    </row>
    <row r="82" spans="1:6" ht="24">
      <c r="A82" s="82" t="s">
        <v>222</v>
      </c>
      <c r="B82" s="81" t="s">
        <v>223</v>
      </c>
      <c r="C82" s="86" t="s">
        <v>37</v>
      </c>
      <c r="D82" s="21" t="s">
        <v>37</v>
      </c>
      <c r="E82" s="100" t="s">
        <v>37</v>
      </c>
      <c r="F82" s="24" t="s">
        <v>37</v>
      </c>
    </row>
    <row r="83" spans="1:6" ht="24">
      <c r="A83" s="82" t="s">
        <v>224</v>
      </c>
      <c r="B83" s="81" t="s">
        <v>225</v>
      </c>
      <c r="C83" s="86" t="s">
        <v>37</v>
      </c>
      <c r="D83" s="21" t="s">
        <v>37</v>
      </c>
      <c r="E83" s="100" t="s">
        <v>37</v>
      </c>
      <c r="F83" s="24" t="s">
        <v>37</v>
      </c>
    </row>
    <row r="84" spans="1:6" ht="24">
      <c r="A84" s="82" t="s">
        <v>226</v>
      </c>
      <c r="B84" s="81" t="s">
        <v>227</v>
      </c>
      <c r="C84" s="102">
        <v>1000</v>
      </c>
      <c r="D84" s="22" t="s">
        <v>37</v>
      </c>
      <c r="E84" s="103">
        <v>710</v>
      </c>
      <c r="F84" s="81" t="s">
        <v>37</v>
      </c>
    </row>
    <row r="85" spans="1:6" ht="24">
      <c r="A85" s="82" t="s">
        <v>118</v>
      </c>
      <c r="B85" s="81"/>
      <c r="C85" s="106">
        <v>51000</v>
      </c>
      <c r="D85" s="107" t="s">
        <v>37</v>
      </c>
      <c r="E85" s="108">
        <v>57710</v>
      </c>
      <c r="F85" s="109" t="s">
        <v>37</v>
      </c>
    </row>
    <row r="86" spans="1:6" ht="24">
      <c r="A86" s="80" t="s">
        <v>228</v>
      </c>
      <c r="B86" s="81" t="s">
        <v>229</v>
      </c>
      <c r="C86" s="21"/>
      <c r="D86" s="24"/>
      <c r="E86" s="21"/>
      <c r="F86" s="98"/>
    </row>
    <row r="87" spans="1:6" ht="24">
      <c r="A87" s="82" t="s">
        <v>230</v>
      </c>
      <c r="B87" s="81" t="s">
        <v>231</v>
      </c>
      <c r="C87" s="103" t="s">
        <v>37</v>
      </c>
      <c r="D87" s="22" t="s">
        <v>37</v>
      </c>
      <c r="E87" s="103" t="s">
        <v>37</v>
      </c>
      <c r="F87" s="22" t="s">
        <v>37</v>
      </c>
    </row>
    <row r="88" spans="1:6" ht="24">
      <c r="A88" s="90" t="s">
        <v>118</v>
      </c>
      <c r="B88" s="115"/>
      <c r="C88" s="116" t="s">
        <v>37</v>
      </c>
      <c r="D88" s="107" t="s">
        <v>37</v>
      </c>
      <c r="E88" s="116" t="s">
        <v>37</v>
      </c>
      <c r="F88" s="107" t="s">
        <v>37</v>
      </c>
    </row>
    <row r="89" spans="1:6" ht="24">
      <c r="A89" s="96"/>
      <c r="B89" s="109" t="s">
        <v>20</v>
      </c>
      <c r="C89" s="117" t="s">
        <v>100</v>
      </c>
      <c r="D89" s="118"/>
      <c r="E89" s="117" t="s">
        <v>101</v>
      </c>
      <c r="F89" s="75"/>
    </row>
    <row r="90" spans="1:6" ht="24">
      <c r="A90" s="76" t="s">
        <v>232</v>
      </c>
      <c r="B90" s="77"/>
      <c r="C90" s="119"/>
      <c r="D90" s="78"/>
      <c r="E90" s="78"/>
      <c r="F90" s="120"/>
    </row>
    <row r="91" spans="1:6" ht="24">
      <c r="A91" s="80" t="s">
        <v>233</v>
      </c>
      <c r="B91" s="81" t="s">
        <v>234</v>
      </c>
      <c r="C91" s="21"/>
      <c r="D91" s="24"/>
      <c r="E91" s="24"/>
      <c r="F91" s="81"/>
    </row>
    <row r="92" spans="1:6" ht="24">
      <c r="A92" s="82" t="s">
        <v>235</v>
      </c>
      <c r="B92" s="81" t="s">
        <v>236</v>
      </c>
      <c r="C92" s="86" t="s">
        <v>37</v>
      </c>
      <c r="D92" s="21" t="s">
        <v>37</v>
      </c>
      <c r="E92" s="86" t="s">
        <v>37</v>
      </c>
      <c r="F92" s="22" t="s">
        <v>37</v>
      </c>
    </row>
    <row r="93" spans="1:6" ht="24">
      <c r="A93" s="82" t="s">
        <v>237</v>
      </c>
      <c r="B93" s="81" t="s">
        <v>238</v>
      </c>
      <c r="C93" s="102">
        <v>5700000</v>
      </c>
      <c r="D93" s="24" t="s">
        <v>37</v>
      </c>
      <c r="E93" s="23">
        <v>3950873</v>
      </c>
      <c r="F93" s="81" t="s">
        <v>239</v>
      </c>
    </row>
    <row r="94" spans="1:6" ht="24">
      <c r="A94" s="82" t="s">
        <v>240</v>
      </c>
      <c r="B94" s="81"/>
      <c r="C94" s="86" t="s">
        <v>37</v>
      </c>
      <c r="D94" s="21" t="s">
        <v>37</v>
      </c>
      <c r="E94" s="86" t="s">
        <v>37</v>
      </c>
      <c r="F94" s="81" t="s">
        <v>37</v>
      </c>
    </row>
    <row r="95" spans="1:6" ht="24">
      <c r="A95" s="82" t="s">
        <v>241</v>
      </c>
      <c r="B95" s="81" t="s">
        <v>242</v>
      </c>
      <c r="C95" s="86" t="s">
        <v>37</v>
      </c>
      <c r="D95" s="21" t="s">
        <v>37</v>
      </c>
      <c r="E95" s="86" t="s">
        <v>37</v>
      </c>
      <c r="F95" s="22" t="s">
        <v>37</v>
      </c>
    </row>
    <row r="96" spans="1:6" ht="24">
      <c r="A96" s="82" t="s">
        <v>243</v>
      </c>
      <c r="B96" s="81"/>
      <c r="C96" s="86" t="s">
        <v>37</v>
      </c>
      <c r="D96" s="21" t="s">
        <v>37</v>
      </c>
      <c r="E96" s="8">
        <v>1804880</v>
      </c>
      <c r="F96" s="22">
        <v>66</v>
      </c>
    </row>
    <row r="97" spans="1:6" ht="24">
      <c r="A97" s="82" t="s">
        <v>244</v>
      </c>
      <c r="B97" s="81" t="s">
        <v>245</v>
      </c>
      <c r="C97" s="102">
        <v>45000</v>
      </c>
      <c r="D97" s="22" t="s">
        <v>37</v>
      </c>
      <c r="E97" s="26">
        <v>31661</v>
      </c>
      <c r="F97" s="81" t="s">
        <v>246</v>
      </c>
    </row>
    <row r="98" spans="1:6" ht="24">
      <c r="A98" s="82" t="s">
        <v>247</v>
      </c>
      <c r="B98" s="81" t="s">
        <v>248</v>
      </c>
      <c r="C98" s="102">
        <v>600000</v>
      </c>
      <c r="D98" s="22" t="s">
        <v>37</v>
      </c>
      <c r="E98" s="23">
        <v>757494</v>
      </c>
      <c r="F98" s="81" t="s">
        <v>249</v>
      </c>
    </row>
    <row r="99" spans="1:6" ht="24">
      <c r="A99" s="82" t="s">
        <v>250</v>
      </c>
      <c r="B99" s="81" t="s">
        <v>251</v>
      </c>
      <c r="C99" s="102">
        <v>2500000</v>
      </c>
      <c r="D99" s="22" t="s">
        <v>37</v>
      </c>
      <c r="E99" s="23">
        <v>1462354</v>
      </c>
      <c r="F99" s="81" t="s">
        <v>252</v>
      </c>
    </row>
    <row r="100" spans="1:6" ht="24">
      <c r="A100" s="82" t="s">
        <v>253</v>
      </c>
      <c r="B100" s="81" t="s">
        <v>254</v>
      </c>
      <c r="C100" s="86" t="s">
        <v>37</v>
      </c>
      <c r="D100" s="21" t="s">
        <v>37</v>
      </c>
      <c r="E100" s="86" t="s">
        <v>37</v>
      </c>
      <c r="F100" s="24" t="s">
        <v>37</v>
      </c>
    </row>
    <row r="101" spans="1:6" ht="24">
      <c r="A101" s="82" t="s">
        <v>255</v>
      </c>
      <c r="B101" s="81" t="s">
        <v>256</v>
      </c>
      <c r="C101" s="86" t="s">
        <v>37</v>
      </c>
      <c r="D101" s="21" t="s">
        <v>37</v>
      </c>
      <c r="E101" s="86" t="s">
        <v>37</v>
      </c>
      <c r="F101" s="24" t="s">
        <v>37</v>
      </c>
    </row>
    <row r="102" spans="1:6" ht="24">
      <c r="A102" s="82" t="s">
        <v>257</v>
      </c>
      <c r="B102" s="81" t="s">
        <v>258</v>
      </c>
      <c r="C102" s="86" t="s">
        <v>37</v>
      </c>
      <c r="D102" s="21" t="s">
        <v>37</v>
      </c>
      <c r="E102" s="86" t="s">
        <v>37</v>
      </c>
      <c r="F102" s="24" t="s">
        <v>37</v>
      </c>
    </row>
    <row r="103" spans="1:6" ht="24">
      <c r="A103" s="90" t="s">
        <v>259</v>
      </c>
      <c r="B103" s="91" t="s">
        <v>260</v>
      </c>
      <c r="C103" s="121">
        <v>30000</v>
      </c>
      <c r="D103" s="61" t="s">
        <v>37</v>
      </c>
      <c r="E103" s="122">
        <v>70817</v>
      </c>
      <c r="F103" s="91" t="s">
        <v>65</v>
      </c>
    </row>
    <row r="105" spans="1:6" ht="24">
      <c r="A105" s="111"/>
      <c r="B105" s="113"/>
      <c r="C105" s="102"/>
      <c r="D105" s="64"/>
      <c r="E105" s="102"/>
      <c r="F105" s="113"/>
    </row>
    <row r="106" spans="1:6" ht="24">
      <c r="A106" s="72" t="s">
        <v>19</v>
      </c>
      <c r="B106" s="72" t="s">
        <v>20</v>
      </c>
      <c r="C106" s="73" t="s">
        <v>100</v>
      </c>
      <c r="D106" s="74"/>
      <c r="E106" s="73" t="s">
        <v>101</v>
      </c>
      <c r="F106" s="75"/>
    </row>
    <row r="107" spans="1:6" ht="24">
      <c r="A107" s="123" t="s">
        <v>261</v>
      </c>
      <c r="B107" s="124" t="s">
        <v>262</v>
      </c>
      <c r="C107" s="125">
        <v>40000</v>
      </c>
      <c r="D107" s="63" t="s">
        <v>37</v>
      </c>
      <c r="E107" s="126">
        <v>33089</v>
      </c>
      <c r="F107" s="127">
        <v>41</v>
      </c>
    </row>
    <row r="108" spans="1:6" ht="24">
      <c r="A108" s="82" t="s">
        <v>263</v>
      </c>
      <c r="B108" s="81" t="s">
        <v>264</v>
      </c>
      <c r="C108" s="128" t="s">
        <v>37</v>
      </c>
      <c r="D108" s="22" t="s">
        <v>37</v>
      </c>
      <c r="E108" s="86" t="s">
        <v>37</v>
      </c>
      <c r="F108" s="81" t="s">
        <v>37</v>
      </c>
    </row>
    <row r="109" spans="1:6" ht="24">
      <c r="A109" s="82" t="s">
        <v>265</v>
      </c>
      <c r="B109" s="81" t="s">
        <v>266</v>
      </c>
      <c r="C109" s="102">
        <v>400000</v>
      </c>
      <c r="D109" s="22" t="s">
        <v>37</v>
      </c>
      <c r="E109" s="26">
        <v>459886</v>
      </c>
      <c r="F109" s="81" t="s">
        <v>37</v>
      </c>
    </row>
    <row r="110" spans="1:6" ht="24">
      <c r="A110" s="82" t="s">
        <v>267</v>
      </c>
      <c r="B110" s="81" t="s">
        <v>268</v>
      </c>
      <c r="C110" s="86" t="s">
        <v>37</v>
      </c>
      <c r="D110" s="21" t="s">
        <v>37</v>
      </c>
      <c r="E110" s="86" t="s">
        <v>37</v>
      </c>
      <c r="F110" s="24" t="s">
        <v>37</v>
      </c>
    </row>
    <row r="111" spans="1:6" ht="24">
      <c r="A111" s="82" t="s">
        <v>269</v>
      </c>
      <c r="B111" s="81" t="s">
        <v>270</v>
      </c>
      <c r="C111" s="86" t="s">
        <v>37</v>
      </c>
      <c r="D111" s="21" t="s">
        <v>37</v>
      </c>
      <c r="E111" s="86" t="s">
        <v>37</v>
      </c>
      <c r="F111" s="24" t="s">
        <v>37</v>
      </c>
    </row>
    <row r="112" spans="1:6" ht="24">
      <c r="A112" s="82" t="s">
        <v>271</v>
      </c>
      <c r="B112" s="81" t="s">
        <v>272</v>
      </c>
      <c r="C112" s="86" t="s">
        <v>37</v>
      </c>
      <c r="D112" s="21" t="s">
        <v>37</v>
      </c>
      <c r="E112" s="86" t="s">
        <v>37</v>
      </c>
      <c r="F112" s="24" t="s">
        <v>37</v>
      </c>
    </row>
    <row r="113" spans="1:6" ht="24">
      <c r="A113" s="82" t="s">
        <v>273</v>
      </c>
      <c r="B113" s="81" t="s">
        <v>274</v>
      </c>
      <c r="C113" s="86" t="s">
        <v>37</v>
      </c>
      <c r="D113" s="21" t="s">
        <v>37</v>
      </c>
      <c r="E113" s="86" t="s">
        <v>37</v>
      </c>
      <c r="F113" s="24" t="s">
        <v>37</v>
      </c>
    </row>
    <row r="114" spans="1:6" ht="24">
      <c r="A114" s="82" t="s">
        <v>275</v>
      </c>
      <c r="B114" s="81"/>
      <c r="C114" s="129">
        <v>10000</v>
      </c>
      <c r="D114" s="21" t="s">
        <v>37</v>
      </c>
      <c r="E114" s="26">
        <v>5585</v>
      </c>
      <c r="F114" s="24" t="s">
        <v>37</v>
      </c>
    </row>
    <row r="115" spans="1:6" ht="24">
      <c r="A115" s="82" t="s">
        <v>118</v>
      </c>
      <c r="B115" s="81"/>
      <c r="C115" s="106">
        <v>9325000</v>
      </c>
      <c r="D115" s="107" t="s">
        <v>37</v>
      </c>
      <c r="E115" s="87">
        <v>8576642</v>
      </c>
      <c r="F115" s="109" t="s">
        <v>276</v>
      </c>
    </row>
    <row r="116" spans="1:6" ht="24">
      <c r="A116" s="80" t="s">
        <v>277</v>
      </c>
      <c r="B116" s="81"/>
      <c r="C116" s="21"/>
      <c r="D116" s="24"/>
      <c r="E116" s="24"/>
      <c r="F116" s="77"/>
    </row>
    <row r="117" spans="1:6" ht="24">
      <c r="A117" s="80" t="s">
        <v>278</v>
      </c>
      <c r="B117" s="81" t="s">
        <v>279</v>
      </c>
      <c r="C117" s="86" t="s">
        <v>37</v>
      </c>
      <c r="D117" s="21" t="s">
        <v>37</v>
      </c>
      <c r="E117" s="86" t="s">
        <v>37</v>
      </c>
      <c r="F117" s="24" t="s">
        <v>37</v>
      </c>
    </row>
    <row r="118" spans="1:6" ht="24">
      <c r="A118" s="82" t="s">
        <v>280</v>
      </c>
      <c r="B118" s="81"/>
      <c r="C118" s="128" t="s">
        <v>37</v>
      </c>
      <c r="D118" s="24" t="s">
        <v>37</v>
      </c>
      <c r="E118" s="86" t="s">
        <v>37</v>
      </c>
      <c r="F118" s="81" t="s">
        <v>37</v>
      </c>
    </row>
    <row r="119" spans="1:6" ht="24">
      <c r="A119" s="82" t="s">
        <v>281</v>
      </c>
      <c r="B119" s="81" t="s">
        <v>282</v>
      </c>
      <c r="C119" s="105">
        <v>7393000</v>
      </c>
      <c r="D119" s="24" t="s">
        <v>37</v>
      </c>
      <c r="E119" s="8">
        <v>7988060</v>
      </c>
      <c r="F119" s="81" t="s">
        <v>283</v>
      </c>
    </row>
    <row r="120" spans="1:6" ht="24">
      <c r="A120" s="82" t="s">
        <v>284</v>
      </c>
      <c r="B120" s="81" t="s">
        <v>285</v>
      </c>
      <c r="C120" s="86" t="s">
        <v>37</v>
      </c>
      <c r="D120" s="21" t="s">
        <v>37</v>
      </c>
      <c r="E120" s="86" t="s">
        <v>37</v>
      </c>
      <c r="F120" s="24" t="s">
        <v>37</v>
      </c>
    </row>
    <row r="121" spans="1:6" ht="24">
      <c r="A121" s="82" t="s">
        <v>286</v>
      </c>
      <c r="B121" s="81" t="s">
        <v>287</v>
      </c>
      <c r="C121" s="86" t="s">
        <v>37</v>
      </c>
      <c r="D121" s="21" t="s">
        <v>37</v>
      </c>
      <c r="E121" s="86" t="s">
        <v>37</v>
      </c>
      <c r="F121" s="24" t="s">
        <v>37</v>
      </c>
    </row>
    <row r="122" spans="1:6" ht="24">
      <c r="A122" s="82" t="s">
        <v>118</v>
      </c>
      <c r="B122" s="81"/>
      <c r="C122" s="106">
        <f>SUM(C119:C121)</f>
        <v>7393000</v>
      </c>
      <c r="D122" s="107" t="s">
        <v>37</v>
      </c>
      <c r="E122" s="130">
        <v>7988060</v>
      </c>
      <c r="F122" s="109" t="s">
        <v>283</v>
      </c>
    </row>
    <row r="123" spans="1:6" ht="24">
      <c r="A123" s="80" t="s">
        <v>288</v>
      </c>
      <c r="B123" s="81"/>
      <c r="C123" s="21"/>
      <c r="D123" s="22"/>
      <c r="E123" s="86"/>
      <c r="F123" s="81"/>
    </row>
    <row r="124" spans="1:6" ht="24">
      <c r="A124" s="80" t="s">
        <v>289</v>
      </c>
      <c r="B124" s="81" t="s">
        <v>290</v>
      </c>
      <c r="C124" s="128" t="s">
        <v>37</v>
      </c>
      <c r="D124" s="22" t="s">
        <v>37</v>
      </c>
      <c r="E124" s="26" t="s">
        <v>37</v>
      </c>
      <c r="F124" s="81" t="s">
        <v>37</v>
      </c>
    </row>
    <row r="125" spans="1:6" ht="24">
      <c r="A125" s="82" t="s">
        <v>291</v>
      </c>
      <c r="B125" s="81" t="s">
        <v>292</v>
      </c>
      <c r="C125" s="86" t="s">
        <v>37</v>
      </c>
      <c r="D125" s="21" t="s">
        <v>37</v>
      </c>
      <c r="E125" s="26">
        <v>3500000</v>
      </c>
      <c r="F125" s="24" t="s">
        <v>37</v>
      </c>
    </row>
    <row r="126" spans="1:6" ht="24">
      <c r="A126" s="82" t="s">
        <v>293</v>
      </c>
      <c r="B126" s="81" t="s">
        <v>294</v>
      </c>
      <c r="C126" s="86" t="s">
        <v>37</v>
      </c>
      <c r="D126" s="21" t="s">
        <v>37</v>
      </c>
      <c r="E126" s="8">
        <v>10000</v>
      </c>
      <c r="F126" s="24" t="s">
        <v>37</v>
      </c>
    </row>
    <row r="127" spans="1:6" ht="24">
      <c r="A127" s="82" t="s">
        <v>118</v>
      </c>
      <c r="B127" s="98"/>
      <c r="C127" s="131" t="s">
        <v>37</v>
      </c>
      <c r="D127" s="117" t="s">
        <v>37</v>
      </c>
      <c r="E127" s="130">
        <v>3510000</v>
      </c>
      <c r="F127" s="109" t="s">
        <v>37</v>
      </c>
    </row>
    <row r="128" spans="1:6" ht="24">
      <c r="A128" s="90" t="s">
        <v>295</v>
      </c>
      <c r="B128" s="115"/>
      <c r="C128" s="121">
        <f>SUM(C14+C58+C65+C76+C85+C115+C122)</f>
        <v>17168000</v>
      </c>
      <c r="D128" s="132" t="s">
        <v>37</v>
      </c>
      <c r="E128" s="62">
        <v>20694080</v>
      </c>
      <c r="F128" s="91" t="s">
        <v>65</v>
      </c>
    </row>
    <row r="131" spans="1:6" ht="23.25">
      <c r="A131" s="408" t="s">
        <v>96</v>
      </c>
      <c r="B131" s="408"/>
      <c r="C131" s="408"/>
      <c r="D131" s="408"/>
      <c r="E131" s="408"/>
      <c r="F131" s="408"/>
    </row>
    <row r="132" ht="23.25">
      <c r="A132" s="133"/>
    </row>
    <row r="133" ht="24">
      <c r="A133" s="37"/>
    </row>
    <row r="134" spans="1:2" ht="24">
      <c r="A134" s="37"/>
      <c r="B134" s="44" t="s">
        <v>646</v>
      </c>
    </row>
    <row r="135" spans="1:6" ht="24">
      <c r="A135" s="442" t="s">
        <v>649</v>
      </c>
      <c r="B135" s="442"/>
      <c r="C135" s="442"/>
      <c r="D135" s="442"/>
      <c r="E135" s="442"/>
      <c r="F135" s="442"/>
    </row>
    <row r="136" spans="1:6" ht="24">
      <c r="A136" s="442" t="s">
        <v>650</v>
      </c>
      <c r="B136" s="442"/>
      <c r="C136" s="442"/>
      <c r="D136" s="442"/>
      <c r="E136" s="442"/>
      <c r="F136" s="442"/>
    </row>
  </sheetData>
  <mergeCells count="6">
    <mergeCell ref="A135:F135"/>
    <mergeCell ref="A136:F136"/>
    <mergeCell ref="A1:F1"/>
    <mergeCell ref="A2:F2"/>
    <mergeCell ref="A3:F3"/>
    <mergeCell ref="A131:F131"/>
  </mergeCells>
  <printOptions/>
  <pageMargins left="0" right="0" top="0.7874015748031497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9">
      <selection activeCell="J28" sqref="J28"/>
    </sheetView>
  </sheetViews>
  <sheetFormatPr defaultColWidth="9.140625" defaultRowHeight="21.75"/>
  <cols>
    <col min="1" max="1" width="39.7109375" style="0" customWidth="1"/>
    <col min="2" max="2" width="11.7109375" style="0" customWidth="1"/>
    <col min="3" max="3" width="17.7109375" style="0" customWidth="1"/>
    <col min="4" max="4" width="4.421875" style="0" customWidth="1"/>
    <col min="5" max="5" width="13.7109375" style="0" customWidth="1"/>
    <col min="6" max="6" width="3.140625" style="0" customWidth="1"/>
  </cols>
  <sheetData>
    <row r="1" spans="1:6" ht="23.25">
      <c r="A1" s="445" t="s">
        <v>16</v>
      </c>
      <c r="B1" s="445"/>
      <c r="C1" s="445"/>
      <c r="D1" s="445"/>
      <c r="E1" s="445"/>
      <c r="F1" s="445"/>
    </row>
    <row r="2" spans="1:6" ht="23.25">
      <c r="A2" s="445" t="s">
        <v>17</v>
      </c>
      <c r="B2" s="445"/>
      <c r="C2" s="445"/>
      <c r="D2" s="445"/>
      <c r="E2" s="445"/>
      <c r="F2" s="445"/>
    </row>
    <row r="3" spans="1:6" ht="23.25">
      <c r="A3" s="446" t="s">
        <v>18</v>
      </c>
      <c r="B3" s="446"/>
      <c r="C3" s="446"/>
      <c r="D3" s="446"/>
      <c r="E3" s="446"/>
      <c r="F3" s="446"/>
    </row>
    <row r="4" spans="1:6" ht="23.25">
      <c r="A4" s="5" t="s">
        <v>19</v>
      </c>
      <c r="B4" s="6" t="s">
        <v>20</v>
      </c>
      <c r="C4" s="443" t="s">
        <v>21</v>
      </c>
      <c r="D4" s="444"/>
      <c r="E4" s="443" t="s">
        <v>22</v>
      </c>
      <c r="F4" s="444"/>
    </row>
    <row r="5" spans="1:6" ht="24">
      <c r="A5" s="1" t="s">
        <v>23</v>
      </c>
      <c r="B5" s="7" t="s">
        <v>24</v>
      </c>
      <c r="C5" s="8">
        <v>1039482</v>
      </c>
      <c r="D5" s="7" t="s">
        <v>25</v>
      </c>
      <c r="E5" s="9"/>
      <c r="F5" s="10"/>
    </row>
    <row r="6" spans="1:6" ht="24">
      <c r="A6" s="1" t="s">
        <v>26</v>
      </c>
      <c r="B6" s="11" t="s">
        <v>27</v>
      </c>
      <c r="C6" s="8">
        <v>143733</v>
      </c>
      <c r="D6" s="7" t="s">
        <v>28</v>
      </c>
      <c r="E6" s="9"/>
      <c r="F6" s="10"/>
    </row>
    <row r="7" spans="1:6" ht="24">
      <c r="A7" s="1" t="s">
        <v>29</v>
      </c>
      <c r="B7" s="11" t="s">
        <v>27</v>
      </c>
      <c r="C7" s="8">
        <v>6876474</v>
      </c>
      <c r="D7" s="7" t="s">
        <v>30</v>
      </c>
      <c r="E7" s="9"/>
      <c r="F7" s="10"/>
    </row>
    <row r="8" spans="1:6" ht="24">
      <c r="A8" s="1" t="s">
        <v>31</v>
      </c>
      <c r="B8" s="11" t="s">
        <v>27</v>
      </c>
      <c r="C8" s="12">
        <v>164951</v>
      </c>
      <c r="D8" s="7" t="s">
        <v>32</v>
      </c>
      <c r="E8" s="9"/>
      <c r="F8" s="10"/>
    </row>
    <row r="9" spans="1:6" ht="24">
      <c r="A9" s="1" t="s">
        <v>33</v>
      </c>
      <c r="B9" s="11" t="s">
        <v>27</v>
      </c>
      <c r="C9" s="13">
        <v>4170</v>
      </c>
      <c r="D9" s="7" t="s">
        <v>34</v>
      </c>
      <c r="E9" s="9"/>
      <c r="F9" s="10"/>
    </row>
    <row r="10" spans="1:6" ht="24">
      <c r="A10" s="1" t="s">
        <v>35</v>
      </c>
      <c r="B10" s="11" t="s">
        <v>36</v>
      </c>
      <c r="C10" s="14">
        <v>71823</v>
      </c>
      <c r="D10" s="7" t="s">
        <v>37</v>
      </c>
      <c r="E10" s="9"/>
      <c r="F10" s="10"/>
    </row>
    <row r="11" spans="1:6" ht="24">
      <c r="A11" s="15" t="s">
        <v>38</v>
      </c>
      <c r="B11" s="11" t="s">
        <v>39</v>
      </c>
      <c r="C11" s="16">
        <v>443192</v>
      </c>
      <c r="D11" s="17" t="s">
        <v>37</v>
      </c>
      <c r="E11" s="16"/>
      <c r="F11" s="18"/>
    </row>
    <row r="12" spans="1:6" ht="24">
      <c r="A12" s="15" t="s">
        <v>40</v>
      </c>
      <c r="B12" s="11" t="s">
        <v>41</v>
      </c>
      <c r="C12" s="16">
        <v>2521793</v>
      </c>
      <c r="D12" s="17" t="s">
        <v>37</v>
      </c>
      <c r="E12" s="16"/>
      <c r="F12" s="19"/>
    </row>
    <row r="13" spans="1:6" ht="24">
      <c r="A13" s="15" t="s">
        <v>42</v>
      </c>
      <c r="B13" s="11" t="s">
        <v>43</v>
      </c>
      <c r="C13" s="20">
        <v>445810</v>
      </c>
      <c r="D13" s="17" t="s">
        <v>37</v>
      </c>
      <c r="E13" s="16"/>
      <c r="F13" s="19"/>
    </row>
    <row r="14" spans="1:6" ht="24">
      <c r="A14" s="15" t="s">
        <v>44</v>
      </c>
      <c r="B14" s="11" t="s">
        <v>45</v>
      </c>
      <c r="C14" s="16">
        <v>1058005</v>
      </c>
      <c r="D14" s="17">
        <v>50</v>
      </c>
      <c r="E14" s="16"/>
      <c r="F14" s="19"/>
    </row>
    <row r="15" spans="1:6" ht="24">
      <c r="A15" s="21" t="s">
        <v>46</v>
      </c>
      <c r="B15" s="22">
        <v>5250</v>
      </c>
      <c r="C15" s="16">
        <v>3352041</v>
      </c>
      <c r="D15" s="17">
        <v>25</v>
      </c>
      <c r="E15" s="23"/>
      <c r="F15" s="24"/>
    </row>
    <row r="16" spans="1:6" ht="24">
      <c r="A16" s="21" t="s">
        <v>47</v>
      </c>
      <c r="B16" s="22">
        <v>5270</v>
      </c>
      <c r="C16" s="23">
        <v>1132716</v>
      </c>
      <c r="D16" s="7" t="s">
        <v>48</v>
      </c>
      <c r="E16" s="23"/>
      <c r="F16" s="24"/>
    </row>
    <row r="17" spans="1:6" ht="24">
      <c r="A17" s="15" t="s">
        <v>49</v>
      </c>
      <c r="B17" s="11" t="s">
        <v>50</v>
      </c>
      <c r="C17" s="23">
        <v>249853</v>
      </c>
      <c r="D17" s="22">
        <v>33</v>
      </c>
      <c r="E17" s="25"/>
      <c r="F17" s="7"/>
    </row>
    <row r="18" spans="1:6" ht="24">
      <c r="A18" s="15" t="s">
        <v>51</v>
      </c>
      <c r="B18" s="11" t="s">
        <v>52</v>
      </c>
      <c r="C18" s="26">
        <v>1225129</v>
      </c>
      <c r="D18" s="7" t="s">
        <v>53</v>
      </c>
      <c r="E18" s="25"/>
      <c r="F18" s="7"/>
    </row>
    <row r="19" spans="1:6" ht="24">
      <c r="A19" s="15" t="s">
        <v>54</v>
      </c>
      <c r="B19" s="11" t="s">
        <v>55</v>
      </c>
      <c r="C19" s="26">
        <v>199650</v>
      </c>
      <c r="D19" s="17" t="s">
        <v>37</v>
      </c>
      <c r="E19" s="25"/>
      <c r="F19" s="7"/>
    </row>
    <row r="20" spans="1:6" ht="24">
      <c r="A20" s="15" t="s">
        <v>56</v>
      </c>
      <c r="B20" s="11" t="s">
        <v>57</v>
      </c>
      <c r="C20" s="26">
        <v>3166900</v>
      </c>
      <c r="D20" s="17" t="s">
        <v>37</v>
      </c>
      <c r="E20" s="27"/>
      <c r="F20" s="7"/>
    </row>
    <row r="21" spans="1:6" ht="24">
      <c r="A21" s="15" t="s">
        <v>58</v>
      </c>
      <c r="B21" s="11" t="s">
        <v>59</v>
      </c>
      <c r="C21" s="26">
        <v>1866512</v>
      </c>
      <c r="D21" s="17" t="s">
        <v>37</v>
      </c>
      <c r="E21" s="27"/>
      <c r="F21" s="7"/>
    </row>
    <row r="22" spans="1:6" ht="24">
      <c r="A22" s="15" t="s">
        <v>60</v>
      </c>
      <c r="B22" s="11" t="s">
        <v>37</v>
      </c>
      <c r="C22" s="26">
        <v>3510000</v>
      </c>
      <c r="D22" s="17" t="s">
        <v>37</v>
      </c>
      <c r="E22" s="27"/>
      <c r="F22" s="7"/>
    </row>
    <row r="23" spans="1:6" ht="24">
      <c r="A23" s="15" t="s">
        <v>61</v>
      </c>
      <c r="B23" s="22" t="s">
        <v>37</v>
      </c>
      <c r="C23" s="26">
        <v>300</v>
      </c>
      <c r="D23" s="17" t="s">
        <v>37</v>
      </c>
      <c r="E23" s="23"/>
      <c r="F23" s="24"/>
    </row>
    <row r="24" spans="1:6" ht="24">
      <c r="A24" s="15" t="s">
        <v>62</v>
      </c>
      <c r="B24" s="22" t="s">
        <v>37</v>
      </c>
      <c r="C24" s="26">
        <v>26606</v>
      </c>
      <c r="D24" s="17">
        <v>60</v>
      </c>
      <c r="E24" s="23"/>
      <c r="F24" s="24"/>
    </row>
    <row r="25" spans="1:6" ht="24">
      <c r="A25" s="15" t="s">
        <v>63</v>
      </c>
      <c r="B25" s="11" t="s">
        <v>64</v>
      </c>
      <c r="C25" s="20"/>
      <c r="D25" s="7"/>
      <c r="E25" s="16">
        <v>20694080</v>
      </c>
      <c r="F25" s="7" t="s">
        <v>65</v>
      </c>
    </row>
    <row r="26" spans="1:6" ht="24">
      <c r="A26" s="15" t="s">
        <v>66</v>
      </c>
      <c r="B26" s="11" t="s">
        <v>67</v>
      </c>
      <c r="C26" s="28"/>
      <c r="D26" s="7"/>
      <c r="E26" s="16">
        <v>741203</v>
      </c>
      <c r="F26" s="7" t="s">
        <v>68</v>
      </c>
    </row>
    <row r="27" spans="1:6" ht="24">
      <c r="A27" s="15" t="s">
        <v>69</v>
      </c>
      <c r="B27" s="11" t="s">
        <v>70</v>
      </c>
      <c r="C27" s="28"/>
      <c r="D27" s="7"/>
      <c r="E27" s="20">
        <v>312000</v>
      </c>
      <c r="F27" s="7" t="s">
        <v>37</v>
      </c>
    </row>
    <row r="28" spans="1:6" ht="24">
      <c r="A28" s="15" t="s">
        <v>71</v>
      </c>
      <c r="B28" s="11" t="s">
        <v>72</v>
      </c>
      <c r="C28" s="28"/>
      <c r="D28" s="7"/>
      <c r="E28" s="20">
        <v>2815954</v>
      </c>
      <c r="F28" s="7" t="s">
        <v>73</v>
      </c>
    </row>
    <row r="29" spans="1:6" ht="24">
      <c r="A29" s="15" t="s">
        <v>74</v>
      </c>
      <c r="B29" s="11" t="s">
        <v>75</v>
      </c>
      <c r="C29" s="28"/>
      <c r="D29" s="7"/>
      <c r="E29" s="16">
        <v>183056</v>
      </c>
      <c r="F29" s="7" t="s">
        <v>76</v>
      </c>
    </row>
    <row r="30" spans="1:6" ht="24">
      <c r="A30" s="15" t="s">
        <v>77</v>
      </c>
      <c r="B30" s="11" t="s">
        <v>37</v>
      </c>
      <c r="C30" s="28"/>
      <c r="D30" s="7"/>
      <c r="E30" s="16">
        <v>548430</v>
      </c>
      <c r="F30" s="7" t="s">
        <v>37</v>
      </c>
    </row>
    <row r="31" spans="1:6" ht="24">
      <c r="A31" s="29" t="s">
        <v>78</v>
      </c>
      <c r="B31" s="30" t="s">
        <v>37</v>
      </c>
      <c r="C31" s="31"/>
      <c r="D31" s="32"/>
      <c r="E31" s="33">
        <v>2204418</v>
      </c>
      <c r="F31" s="32" t="s">
        <v>53</v>
      </c>
    </row>
    <row r="32" spans="3:6" ht="24" thickBot="1">
      <c r="C32" s="34">
        <v>27499143</v>
      </c>
      <c r="D32" s="35">
        <v>84</v>
      </c>
      <c r="E32" s="34">
        <v>27499143</v>
      </c>
      <c r="F32" s="35">
        <v>84</v>
      </c>
    </row>
    <row r="33" spans="1:6" ht="24.75" thickTop="1">
      <c r="A33" s="36"/>
      <c r="B33" s="37"/>
      <c r="F33" s="38"/>
    </row>
    <row r="34" spans="1:6" ht="24">
      <c r="A34" s="4" t="s">
        <v>79</v>
      </c>
      <c r="B34" s="39"/>
      <c r="C34" s="40"/>
      <c r="D34" s="41"/>
      <c r="F34" s="42"/>
    </row>
    <row r="35" spans="1:6" ht="24">
      <c r="A35" s="36" t="s">
        <v>651</v>
      </c>
      <c r="B35" s="37"/>
      <c r="D35" s="43"/>
      <c r="F35" s="43"/>
    </row>
    <row r="36" spans="1:5" ht="24">
      <c r="A36" s="39" t="s">
        <v>80</v>
      </c>
      <c r="B36" s="37"/>
      <c r="C36" s="37"/>
      <c r="E36" s="44"/>
    </row>
    <row r="37" spans="1:6" ht="24">
      <c r="A37" s="39" t="s">
        <v>81</v>
      </c>
      <c r="B37" s="37"/>
      <c r="C37" s="37"/>
      <c r="D37" s="37"/>
      <c r="F37" s="37"/>
    </row>
    <row r="38" spans="1:6" ht="24">
      <c r="A38" s="37"/>
      <c r="C38" s="37"/>
      <c r="D38" s="37"/>
      <c r="E38" s="37"/>
      <c r="F38" s="37"/>
    </row>
  </sheetData>
  <mergeCells count="5">
    <mergeCell ref="C4:D4"/>
    <mergeCell ref="E4:F4"/>
    <mergeCell ref="A1:F1"/>
    <mergeCell ref="A2:F2"/>
    <mergeCell ref="A3:F3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H20"/>
  <sheetViews>
    <sheetView showGridLines="0" workbookViewId="0" topLeftCell="A1">
      <selection activeCell="K7" sqref="K7"/>
    </sheetView>
  </sheetViews>
  <sheetFormatPr defaultColWidth="9.140625" defaultRowHeight="21.75"/>
  <sheetData>
    <row r="4" spans="1:8" ht="24">
      <c r="A4" s="441" t="s">
        <v>309</v>
      </c>
      <c r="B4" s="441"/>
      <c r="C4" s="441"/>
      <c r="D4" s="441"/>
      <c r="E4" s="441"/>
      <c r="F4" s="441"/>
      <c r="G4" s="441"/>
      <c r="H4" s="441"/>
    </row>
    <row r="5" spans="1:8" ht="24">
      <c r="A5" s="441" t="s">
        <v>310</v>
      </c>
      <c r="B5" s="441"/>
      <c r="C5" s="441"/>
      <c r="D5" s="441"/>
      <c r="E5" s="441"/>
      <c r="F5" s="441"/>
      <c r="G5" s="441"/>
      <c r="H5" s="441"/>
    </row>
    <row r="6" spans="1:8" ht="21.75">
      <c r="A6" s="141"/>
      <c r="B6" s="141"/>
      <c r="C6" s="141"/>
      <c r="D6" s="141"/>
      <c r="E6" s="141"/>
      <c r="F6" s="141"/>
      <c r="G6" s="141"/>
      <c r="H6" s="141"/>
    </row>
    <row r="7" spans="1:8" ht="24">
      <c r="A7" s="423" t="s">
        <v>19</v>
      </c>
      <c r="B7" s="424"/>
      <c r="C7" s="424"/>
      <c r="D7" s="424"/>
      <c r="E7" s="425"/>
      <c r="F7" s="424" t="s">
        <v>311</v>
      </c>
      <c r="G7" s="424"/>
      <c r="H7" s="425"/>
    </row>
    <row r="8" spans="1:8" ht="24">
      <c r="A8" s="136" t="s">
        <v>300</v>
      </c>
      <c r="B8" s="15"/>
      <c r="C8" s="15"/>
      <c r="D8" s="15"/>
      <c r="E8" s="142"/>
      <c r="F8" s="429">
        <v>11394.45</v>
      </c>
      <c r="G8" s="447"/>
      <c r="H8" s="448"/>
    </row>
    <row r="9" spans="1:8" ht="24">
      <c r="A9" s="136" t="s">
        <v>312</v>
      </c>
      <c r="B9" s="15"/>
      <c r="C9" s="15"/>
      <c r="D9" s="15"/>
      <c r="E9" s="142"/>
      <c r="F9" s="433">
        <v>728524</v>
      </c>
      <c r="G9" s="433"/>
      <c r="H9" s="434"/>
    </row>
    <row r="10" spans="1:8" ht="24">
      <c r="A10" s="136" t="s">
        <v>313</v>
      </c>
      <c r="B10" s="15"/>
      <c r="C10" s="15"/>
      <c r="D10" s="15"/>
      <c r="E10" s="142"/>
      <c r="F10" s="449">
        <v>243.19</v>
      </c>
      <c r="G10" s="422"/>
      <c r="H10" s="450"/>
    </row>
    <row r="11" spans="1:8" ht="24">
      <c r="A11" s="136" t="s">
        <v>314</v>
      </c>
      <c r="B11" s="15"/>
      <c r="C11" s="15"/>
      <c r="D11" s="15"/>
      <c r="E11" s="142"/>
      <c r="F11" s="433">
        <v>439.05</v>
      </c>
      <c r="G11" s="422"/>
      <c r="H11" s="450"/>
    </row>
    <row r="12" spans="1:8" ht="24">
      <c r="A12" s="136" t="s">
        <v>315</v>
      </c>
      <c r="B12" s="15"/>
      <c r="C12" s="15"/>
      <c r="D12" s="15"/>
      <c r="E12" s="142"/>
      <c r="F12" s="435">
        <v>603.1</v>
      </c>
      <c r="G12" s="436"/>
      <c r="H12" s="437"/>
    </row>
    <row r="13" spans="1:8" ht="24">
      <c r="A13" s="144"/>
      <c r="B13" s="29"/>
      <c r="C13" s="138" t="s">
        <v>304</v>
      </c>
      <c r="D13" s="29"/>
      <c r="E13" s="143"/>
      <c r="F13" s="438">
        <v>741203.79</v>
      </c>
      <c r="G13" s="439"/>
      <c r="H13" s="440"/>
    </row>
    <row r="14" spans="1:8" ht="21.75">
      <c r="A14" s="141"/>
      <c r="B14" s="141"/>
      <c r="C14" s="141"/>
      <c r="D14" s="141"/>
      <c r="E14" s="141"/>
      <c r="F14" s="141"/>
      <c r="G14" s="141"/>
      <c r="H14" s="141"/>
    </row>
    <row r="15" spans="1:8" ht="21.75">
      <c r="A15" s="141"/>
      <c r="B15" s="141"/>
      <c r="C15" s="141"/>
      <c r="D15" s="141"/>
      <c r="E15" s="141"/>
      <c r="F15" s="141"/>
      <c r="G15" s="141"/>
      <c r="H15" s="141"/>
    </row>
    <row r="16" spans="1:8" ht="24">
      <c r="A16" s="441" t="s">
        <v>316</v>
      </c>
      <c r="B16" s="441"/>
      <c r="C16" s="441"/>
      <c r="D16" s="441"/>
      <c r="E16" s="441"/>
      <c r="F16" s="441"/>
      <c r="G16" s="441"/>
      <c r="H16" s="441"/>
    </row>
    <row r="17" spans="1:8" ht="24">
      <c r="A17" s="43"/>
      <c r="B17" s="43"/>
      <c r="C17" s="43"/>
      <c r="D17" s="43"/>
      <c r="E17" s="43"/>
      <c r="F17" s="43"/>
      <c r="G17" s="43"/>
      <c r="H17" s="43"/>
    </row>
    <row r="18" spans="1:8" ht="24">
      <c r="A18" s="55"/>
      <c r="B18" s="55"/>
      <c r="C18" s="55"/>
      <c r="D18" s="55" t="s">
        <v>652</v>
      </c>
      <c r="E18" s="55"/>
      <c r="F18" s="55"/>
      <c r="G18" s="55"/>
      <c r="H18" s="55"/>
    </row>
    <row r="19" spans="1:8" ht="24">
      <c r="A19" s="441" t="s">
        <v>317</v>
      </c>
      <c r="B19" s="441"/>
      <c r="C19" s="441"/>
      <c r="D19" s="441"/>
      <c r="E19" s="441"/>
      <c r="F19" s="441"/>
      <c r="G19" s="441"/>
      <c r="H19" s="441"/>
    </row>
    <row r="20" spans="1:8" ht="24">
      <c r="A20" s="441" t="s">
        <v>318</v>
      </c>
      <c r="B20" s="441"/>
      <c r="C20" s="441"/>
      <c r="D20" s="441"/>
      <c r="E20" s="441"/>
      <c r="F20" s="441"/>
      <c r="G20" s="441"/>
      <c r="H20" s="441"/>
    </row>
  </sheetData>
  <mergeCells count="13">
    <mergeCell ref="A4:H4"/>
    <mergeCell ref="A5:H5"/>
    <mergeCell ref="A7:E7"/>
    <mergeCell ref="F7:H7"/>
    <mergeCell ref="F8:H8"/>
    <mergeCell ref="F9:H9"/>
    <mergeCell ref="F10:H10"/>
    <mergeCell ref="F11:H11"/>
    <mergeCell ref="A20:H20"/>
    <mergeCell ref="F12:H12"/>
    <mergeCell ref="F13:H13"/>
    <mergeCell ref="A16:H16"/>
    <mergeCell ref="A19:H1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B1">
      <selection activeCell="H8" sqref="H8"/>
    </sheetView>
  </sheetViews>
  <sheetFormatPr defaultColWidth="9.140625" defaultRowHeight="21.75"/>
  <cols>
    <col min="1" max="1" width="39.8515625" style="0" customWidth="1"/>
    <col min="3" max="3" width="14.140625" style="0" customWidth="1"/>
    <col min="4" max="4" width="5.28125" style="0" customWidth="1"/>
    <col min="5" max="5" width="12.421875" style="0" customWidth="1"/>
    <col min="6" max="6" width="5.8515625" style="0" customWidth="1"/>
  </cols>
  <sheetData>
    <row r="1" spans="1:6" ht="24">
      <c r="A1" s="39"/>
      <c r="B1" s="39"/>
      <c r="C1" s="43"/>
      <c r="D1" s="43"/>
      <c r="E1" s="43"/>
      <c r="F1" s="42"/>
    </row>
    <row r="2" spans="1:6" ht="26.25">
      <c r="A2" s="451" t="s">
        <v>16</v>
      </c>
      <c r="B2" s="451"/>
      <c r="C2" s="451"/>
      <c r="D2" s="451"/>
      <c r="E2" s="451"/>
      <c r="F2" s="451"/>
    </row>
    <row r="3" spans="1:6" ht="26.25">
      <c r="A3" s="451" t="s">
        <v>82</v>
      </c>
      <c r="B3" s="451"/>
      <c r="C3" s="451"/>
      <c r="D3" s="451"/>
      <c r="E3" s="451"/>
      <c r="F3" s="451"/>
    </row>
    <row r="4" spans="1:6" ht="26.25">
      <c r="A4" s="452" t="s">
        <v>83</v>
      </c>
      <c r="B4" s="452"/>
      <c r="C4" s="452"/>
      <c r="D4" s="452"/>
      <c r="E4" s="452"/>
      <c r="F4" s="452"/>
    </row>
    <row r="5" spans="1:6" ht="23.25">
      <c r="A5" s="45"/>
      <c r="B5" s="45"/>
      <c r="C5" s="45"/>
      <c r="D5" s="45"/>
      <c r="E5" s="45"/>
      <c r="F5" s="45"/>
    </row>
    <row r="6" spans="1:6" ht="23.25">
      <c r="A6" s="5" t="s">
        <v>19</v>
      </c>
      <c r="B6" s="6" t="s">
        <v>20</v>
      </c>
      <c r="C6" s="453" t="s">
        <v>21</v>
      </c>
      <c r="D6" s="454"/>
      <c r="E6" s="453" t="s">
        <v>22</v>
      </c>
      <c r="F6" s="454"/>
    </row>
    <row r="7" spans="1:6" ht="24">
      <c r="A7" s="1" t="s">
        <v>84</v>
      </c>
      <c r="B7" s="7" t="s">
        <v>24</v>
      </c>
      <c r="C7" s="46">
        <v>1039482</v>
      </c>
      <c r="D7" s="47" t="s">
        <v>25</v>
      </c>
      <c r="E7" s="48"/>
      <c r="F7" s="49"/>
    </row>
    <row r="8" spans="1:6" ht="24">
      <c r="A8" s="1" t="s">
        <v>85</v>
      </c>
      <c r="B8" s="11" t="s">
        <v>27</v>
      </c>
      <c r="C8" s="46">
        <v>143733</v>
      </c>
      <c r="D8" s="47" t="s">
        <v>28</v>
      </c>
      <c r="E8" s="50"/>
      <c r="F8" s="51"/>
    </row>
    <row r="9" spans="1:6" ht="24">
      <c r="A9" s="1" t="s">
        <v>86</v>
      </c>
      <c r="B9" s="11" t="s">
        <v>27</v>
      </c>
      <c r="C9" s="46">
        <v>6876474</v>
      </c>
      <c r="D9" s="47" t="s">
        <v>30</v>
      </c>
      <c r="E9" s="50"/>
      <c r="F9" s="51"/>
    </row>
    <row r="10" spans="1:6" ht="24">
      <c r="A10" s="1" t="s">
        <v>87</v>
      </c>
      <c r="B10" s="11" t="s">
        <v>27</v>
      </c>
      <c r="C10" s="52">
        <v>164951</v>
      </c>
      <c r="D10" s="47" t="s">
        <v>32</v>
      </c>
      <c r="E10" s="50"/>
      <c r="F10" s="51"/>
    </row>
    <row r="11" spans="1:6" ht="24">
      <c r="A11" s="1" t="s">
        <v>88</v>
      </c>
      <c r="B11" s="11" t="s">
        <v>27</v>
      </c>
      <c r="C11" s="53">
        <v>4170</v>
      </c>
      <c r="D11" s="47" t="s">
        <v>34</v>
      </c>
      <c r="E11" s="50"/>
      <c r="F11" s="51"/>
    </row>
    <row r="12" spans="1:6" ht="24">
      <c r="A12" s="1" t="s">
        <v>89</v>
      </c>
      <c r="B12" s="11" t="s">
        <v>36</v>
      </c>
      <c r="C12" s="54">
        <v>71823</v>
      </c>
      <c r="D12" s="47" t="s">
        <v>37</v>
      </c>
      <c r="E12" s="50"/>
      <c r="F12" s="51"/>
    </row>
    <row r="13" spans="1:6" ht="24">
      <c r="A13" s="55" t="s">
        <v>90</v>
      </c>
      <c r="B13" s="11" t="s">
        <v>37</v>
      </c>
      <c r="C13" s="56">
        <v>26606</v>
      </c>
      <c r="D13" s="47" t="s">
        <v>91</v>
      </c>
      <c r="E13" s="50"/>
      <c r="F13" s="51"/>
    </row>
    <row r="14" spans="1:6" ht="24">
      <c r="A14" s="55" t="s">
        <v>69</v>
      </c>
      <c r="B14" s="11" t="s">
        <v>70</v>
      </c>
      <c r="C14" s="57"/>
      <c r="D14" s="47"/>
      <c r="E14" s="57">
        <v>312000</v>
      </c>
      <c r="F14" s="47" t="s">
        <v>37</v>
      </c>
    </row>
    <row r="15" spans="1:6" ht="24">
      <c r="A15" s="55" t="s">
        <v>77</v>
      </c>
      <c r="B15" s="11" t="s">
        <v>37</v>
      </c>
      <c r="C15" s="57"/>
      <c r="D15" s="47"/>
      <c r="E15" s="57">
        <v>548430</v>
      </c>
      <c r="F15" s="47" t="s">
        <v>37</v>
      </c>
    </row>
    <row r="16" spans="1:6" ht="24">
      <c r="A16" s="55" t="s">
        <v>92</v>
      </c>
      <c r="B16" s="11" t="s">
        <v>93</v>
      </c>
      <c r="C16" s="57"/>
      <c r="D16" s="47"/>
      <c r="E16" s="57">
        <v>741203</v>
      </c>
      <c r="F16" s="47" t="s">
        <v>68</v>
      </c>
    </row>
    <row r="17" spans="1:6" ht="24">
      <c r="A17" s="55" t="s">
        <v>94</v>
      </c>
      <c r="B17" s="11" t="s">
        <v>37</v>
      </c>
      <c r="C17" s="57"/>
      <c r="D17" s="47"/>
      <c r="E17" s="57">
        <v>183056</v>
      </c>
      <c r="F17" s="58" t="s">
        <v>76</v>
      </c>
    </row>
    <row r="18" spans="1:6" ht="24">
      <c r="A18" s="55" t="s">
        <v>71</v>
      </c>
      <c r="B18" s="11" t="s">
        <v>72</v>
      </c>
      <c r="C18" s="57"/>
      <c r="D18" s="47"/>
      <c r="E18" s="57">
        <v>3957587</v>
      </c>
      <c r="F18" s="59">
        <v>91</v>
      </c>
    </row>
    <row r="19" spans="1:6" ht="24">
      <c r="A19" s="60" t="s">
        <v>78</v>
      </c>
      <c r="B19" s="61">
        <v>703</v>
      </c>
      <c r="C19" s="62"/>
      <c r="D19" s="32"/>
      <c r="E19" s="62">
        <v>2584962</v>
      </c>
      <c r="F19" s="63">
        <v>55</v>
      </c>
    </row>
    <row r="20" spans="1:6" ht="24.75" thickBot="1">
      <c r="A20" s="21"/>
      <c r="B20" s="64"/>
      <c r="C20" s="65">
        <v>8327241</v>
      </c>
      <c r="D20" s="66" t="s">
        <v>95</v>
      </c>
      <c r="E20" s="65">
        <v>8327241</v>
      </c>
      <c r="F20" s="66" t="s">
        <v>95</v>
      </c>
    </row>
    <row r="21" spans="1:6" ht="24.75" thickTop="1">
      <c r="A21" s="4"/>
      <c r="F21" s="67"/>
    </row>
    <row r="22" spans="1:6" ht="24">
      <c r="A22" s="4"/>
      <c r="C22" s="68"/>
      <c r="D22" s="69"/>
      <c r="E22" s="68"/>
      <c r="F22" s="67"/>
    </row>
    <row r="23" spans="1:6" ht="24">
      <c r="A23" s="4"/>
      <c r="C23" s="68"/>
      <c r="D23" s="69"/>
      <c r="E23" s="68"/>
      <c r="F23" s="67"/>
    </row>
    <row r="24" spans="1:6" ht="24">
      <c r="A24" s="4"/>
      <c r="C24" s="68"/>
      <c r="D24" s="69"/>
      <c r="E24" s="68"/>
      <c r="F24" s="38"/>
    </row>
    <row r="25" spans="1:6" ht="24">
      <c r="A25" s="4" t="s">
        <v>96</v>
      </c>
      <c r="F25" s="38"/>
    </row>
    <row r="26" spans="1:6" ht="24">
      <c r="A26" s="4"/>
      <c r="F26" s="42"/>
    </row>
    <row r="27" spans="1:6" ht="24">
      <c r="A27" t="s">
        <v>653</v>
      </c>
      <c r="C27" s="43"/>
      <c r="D27" s="43"/>
      <c r="E27" s="43"/>
      <c r="F27" s="42"/>
    </row>
    <row r="28" spans="1:6" ht="24">
      <c r="A28" s="39" t="s">
        <v>80</v>
      </c>
      <c r="B28" s="39"/>
      <c r="C28" s="43"/>
      <c r="D28" s="43"/>
      <c r="E28" s="43"/>
      <c r="F28" s="42"/>
    </row>
    <row r="29" spans="1:6" ht="24">
      <c r="A29" s="39" t="s">
        <v>97</v>
      </c>
      <c r="B29" s="39"/>
      <c r="C29" s="43"/>
      <c r="D29" s="43"/>
      <c r="E29" s="43"/>
      <c r="F29" s="42"/>
    </row>
    <row r="30" spans="2:5" ht="24">
      <c r="B30" s="39"/>
      <c r="C30" s="43"/>
      <c r="D30" s="43"/>
      <c r="E30" s="43"/>
    </row>
  </sheetData>
  <mergeCells count="5">
    <mergeCell ref="A2:F2"/>
    <mergeCell ref="A3:F3"/>
    <mergeCell ref="A4:F4"/>
    <mergeCell ref="C6:D6"/>
    <mergeCell ref="E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H20"/>
  <sheetViews>
    <sheetView workbookViewId="0" topLeftCell="M70">
      <selection activeCell="G18" sqref="G18"/>
    </sheetView>
  </sheetViews>
  <sheetFormatPr defaultColWidth="9.140625" defaultRowHeight="21.75"/>
  <sheetData>
    <row r="4" spans="1:8" ht="24">
      <c r="A4" s="441" t="s">
        <v>309</v>
      </c>
      <c r="B4" s="441"/>
      <c r="C4" s="441"/>
      <c r="D4" s="441"/>
      <c r="E4" s="441"/>
      <c r="F4" s="441"/>
      <c r="G4" s="441"/>
      <c r="H4" s="441"/>
    </row>
    <row r="5" spans="1:8" ht="24">
      <c r="A5" s="441" t="s">
        <v>310</v>
      </c>
      <c r="B5" s="441"/>
      <c r="C5" s="441"/>
      <c r="D5" s="441"/>
      <c r="E5" s="441"/>
      <c r="F5" s="441"/>
      <c r="G5" s="441"/>
      <c r="H5" s="441"/>
    </row>
    <row r="6" spans="1:8" ht="21.75">
      <c r="A6" s="141"/>
      <c r="B6" s="141"/>
      <c r="C6" s="141"/>
      <c r="D6" s="141"/>
      <c r="E6" s="141"/>
      <c r="F6" s="141"/>
      <c r="G6" s="141"/>
      <c r="H6" s="141"/>
    </row>
    <row r="7" spans="1:8" ht="24">
      <c r="A7" s="423" t="s">
        <v>19</v>
      </c>
      <c r="B7" s="424"/>
      <c r="C7" s="424"/>
      <c r="D7" s="424"/>
      <c r="E7" s="425"/>
      <c r="F7" s="424" t="s">
        <v>311</v>
      </c>
      <c r="G7" s="424"/>
      <c r="H7" s="425"/>
    </row>
    <row r="8" spans="1:8" ht="24">
      <c r="A8" s="136" t="s">
        <v>300</v>
      </c>
      <c r="B8" s="15"/>
      <c r="C8" s="15"/>
      <c r="D8" s="15"/>
      <c r="E8" s="142"/>
      <c r="F8" s="429">
        <v>11394.45</v>
      </c>
      <c r="G8" s="447"/>
      <c r="H8" s="448"/>
    </row>
    <row r="9" spans="1:8" ht="24">
      <c r="A9" s="136" t="s">
        <v>312</v>
      </c>
      <c r="B9" s="15"/>
      <c r="C9" s="15"/>
      <c r="D9" s="15"/>
      <c r="E9" s="142"/>
      <c r="F9" s="433">
        <v>728524</v>
      </c>
      <c r="G9" s="433"/>
      <c r="H9" s="434"/>
    </row>
    <row r="10" spans="1:8" ht="24">
      <c r="A10" s="136" t="s">
        <v>313</v>
      </c>
      <c r="B10" s="15"/>
      <c r="C10" s="15"/>
      <c r="D10" s="15"/>
      <c r="E10" s="142"/>
      <c r="F10" s="449">
        <v>243.19</v>
      </c>
      <c r="G10" s="422"/>
      <c r="H10" s="450"/>
    </row>
    <row r="11" spans="1:8" ht="24">
      <c r="A11" s="136" t="s">
        <v>314</v>
      </c>
      <c r="B11" s="15"/>
      <c r="C11" s="15"/>
      <c r="D11" s="15"/>
      <c r="E11" s="142"/>
      <c r="F11" s="433">
        <v>439.05</v>
      </c>
      <c r="G11" s="422"/>
      <c r="H11" s="450"/>
    </row>
    <row r="12" spans="1:8" ht="24">
      <c r="A12" s="136" t="s">
        <v>315</v>
      </c>
      <c r="B12" s="15"/>
      <c r="C12" s="15"/>
      <c r="D12" s="15"/>
      <c r="E12" s="142"/>
      <c r="F12" s="435">
        <v>603.1</v>
      </c>
      <c r="G12" s="436"/>
      <c r="H12" s="437"/>
    </row>
    <row r="13" spans="1:8" ht="24">
      <c r="A13" s="144"/>
      <c r="B13" s="29"/>
      <c r="C13" s="138" t="s">
        <v>304</v>
      </c>
      <c r="D13" s="29"/>
      <c r="E13" s="143"/>
      <c r="F13" s="438">
        <v>741203.79</v>
      </c>
      <c r="G13" s="439"/>
      <c r="H13" s="440"/>
    </row>
    <row r="14" spans="1:8" ht="21.75">
      <c r="A14" s="141"/>
      <c r="B14" s="141"/>
      <c r="C14" s="141"/>
      <c r="D14" s="141"/>
      <c r="E14" s="141"/>
      <c r="F14" s="141"/>
      <c r="G14" s="141"/>
      <c r="H14" s="141"/>
    </row>
    <row r="15" spans="1:8" ht="21.75">
      <c r="A15" s="141"/>
      <c r="B15" s="141"/>
      <c r="C15" s="141"/>
      <c r="D15" s="141"/>
      <c r="E15" s="141"/>
      <c r="F15" s="141"/>
      <c r="G15" s="141"/>
      <c r="H15" s="141"/>
    </row>
    <row r="16" spans="1:8" ht="24">
      <c r="A16" s="441" t="s">
        <v>316</v>
      </c>
      <c r="B16" s="441"/>
      <c r="C16" s="441"/>
      <c r="D16" s="441"/>
      <c r="E16" s="441"/>
      <c r="F16" s="441"/>
      <c r="G16" s="441"/>
      <c r="H16" s="441"/>
    </row>
    <row r="17" spans="1:8" ht="24">
      <c r="A17" s="43"/>
      <c r="B17" s="43"/>
      <c r="C17" s="43"/>
      <c r="D17" s="43"/>
      <c r="E17" s="43"/>
      <c r="F17" s="43"/>
      <c r="G17" s="43"/>
      <c r="H17" s="43"/>
    </row>
    <row r="18" spans="1:8" ht="24">
      <c r="A18" s="55"/>
      <c r="B18" s="55"/>
      <c r="C18" s="55"/>
      <c r="D18" s="55" t="s">
        <v>652</v>
      </c>
      <c r="E18" s="55"/>
      <c r="F18" s="55"/>
      <c r="G18" s="55"/>
      <c r="H18" s="55"/>
    </row>
    <row r="19" spans="1:8" ht="24">
      <c r="A19" s="441" t="s">
        <v>317</v>
      </c>
      <c r="B19" s="441"/>
      <c r="C19" s="441"/>
      <c r="D19" s="441"/>
      <c r="E19" s="441"/>
      <c r="F19" s="441"/>
      <c r="G19" s="441"/>
      <c r="H19" s="441"/>
    </row>
    <row r="20" spans="1:8" ht="24">
      <c r="A20" s="441" t="s">
        <v>318</v>
      </c>
      <c r="B20" s="441"/>
      <c r="C20" s="441"/>
      <c r="D20" s="441"/>
      <c r="E20" s="441"/>
      <c r="F20" s="441"/>
      <c r="G20" s="441"/>
      <c r="H20" s="441"/>
    </row>
  </sheetData>
  <mergeCells count="13">
    <mergeCell ref="A4:H4"/>
    <mergeCell ref="A5:H5"/>
    <mergeCell ref="A7:E7"/>
    <mergeCell ref="F7:H7"/>
    <mergeCell ref="F8:H8"/>
    <mergeCell ref="F9:H9"/>
    <mergeCell ref="F10:H10"/>
    <mergeCell ref="F11:H11"/>
    <mergeCell ref="A20:H20"/>
    <mergeCell ref="F12:H12"/>
    <mergeCell ref="F13:H13"/>
    <mergeCell ref="A16:H16"/>
    <mergeCell ref="A19:H1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03">
      <selection activeCell="D35" sqref="D35"/>
    </sheetView>
  </sheetViews>
  <sheetFormatPr defaultColWidth="9.140625" defaultRowHeight="21.75"/>
  <cols>
    <col min="1" max="1" width="26.00390625" style="0" customWidth="1"/>
    <col min="2" max="2" width="16.00390625" style="0" customWidth="1"/>
    <col min="3" max="3" width="27.28125" style="0" customWidth="1"/>
    <col min="4" max="4" width="21.00390625" style="0" customWidth="1"/>
  </cols>
  <sheetData>
    <row r="1" spans="1:5" ht="23.25">
      <c r="A1" s="384" t="s">
        <v>16</v>
      </c>
      <c r="B1" s="385"/>
      <c r="C1" s="386" t="s">
        <v>604</v>
      </c>
      <c r="D1" s="385"/>
      <c r="E1" s="234"/>
    </row>
    <row r="2" spans="1:5" ht="29.25">
      <c r="A2" s="387" t="s">
        <v>605</v>
      </c>
      <c r="B2" s="234"/>
      <c r="C2" s="236" t="s">
        <v>606</v>
      </c>
      <c r="D2" s="234"/>
      <c r="E2" s="234"/>
    </row>
    <row r="3" spans="1:5" ht="23.25">
      <c r="A3" s="226"/>
      <c r="B3" s="226"/>
      <c r="C3" s="257"/>
      <c r="D3" s="226"/>
      <c r="E3" s="234"/>
    </row>
    <row r="4" spans="1:5" ht="23.25">
      <c r="A4" s="234"/>
      <c r="B4" s="234"/>
      <c r="C4" s="234"/>
      <c r="D4" s="355" t="s">
        <v>552</v>
      </c>
      <c r="E4" s="234"/>
    </row>
    <row r="5" spans="1:5" ht="23.25">
      <c r="A5" s="388" t="s">
        <v>607</v>
      </c>
      <c r="B5" s="231"/>
      <c r="C5" s="231"/>
      <c r="D5" s="389">
        <v>7393966.4</v>
      </c>
      <c r="E5" s="234"/>
    </row>
    <row r="6" spans="1:5" ht="23.25">
      <c r="A6" s="274" t="s">
        <v>608</v>
      </c>
      <c r="B6" s="231"/>
      <c r="C6" s="231"/>
      <c r="D6" s="390"/>
      <c r="E6" s="234"/>
    </row>
    <row r="7" spans="1:5" ht="23.25">
      <c r="A7" s="391" t="s">
        <v>609</v>
      </c>
      <c r="B7" s="391" t="s">
        <v>610</v>
      </c>
      <c r="C7" s="391" t="s">
        <v>311</v>
      </c>
      <c r="D7" s="390"/>
      <c r="E7" s="234"/>
    </row>
    <row r="8" spans="1:5" ht="24">
      <c r="A8" s="262" t="s">
        <v>611</v>
      </c>
      <c r="B8" s="262" t="s">
        <v>612</v>
      </c>
      <c r="C8" s="262" t="s">
        <v>613</v>
      </c>
      <c r="D8" s="390"/>
      <c r="E8" s="234"/>
    </row>
    <row r="9" spans="1:5" ht="23.25">
      <c r="A9" s="274" t="s">
        <v>614</v>
      </c>
      <c r="B9" s="231"/>
      <c r="C9" s="231"/>
      <c r="D9" s="390"/>
      <c r="E9" s="234"/>
    </row>
    <row r="10" spans="1:5" ht="23.25">
      <c r="A10" s="391" t="s">
        <v>615</v>
      </c>
      <c r="B10" s="391" t="s">
        <v>616</v>
      </c>
      <c r="C10" s="391" t="s">
        <v>311</v>
      </c>
      <c r="D10" s="390"/>
      <c r="E10" s="234"/>
    </row>
    <row r="11" spans="1:5" ht="23.25">
      <c r="A11" s="392">
        <v>238043</v>
      </c>
      <c r="B11" s="45" t="s">
        <v>617</v>
      </c>
      <c r="C11" s="393">
        <v>5300</v>
      </c>
      <c r="D11" s="390"/>
      <c r="E11" s="234"/>
    </row>
    <row r="12" spans="1:5" ht="23.25">
      <c r="A12" s="392">
        <v>238047</v>
      </c>
      <c r="B12" s="45" t="s">
        <v>618</v>
      </c>
      <c r="C12" s="393">
        <v>46000</v>
      </c>
      <c r="D12" s="390"/>
      <c r="E12" s="234"/>
    </row>
    <row r="13" spans="1:5" ht="23.25">
      <c r="A13" s="392">
        <v>238047</v>
      </c>
      <c r="B13" s="45" t="s">
        <v>619</v>
      </c>
      <c r="C13" s="393">
        <v>136000</v>
      </c>
      <c r="D13" s="390"/>
      <c r="E13" s="234"/>
    </row>
    <row r="14" spans="1:5" ht="23.25">
      <c r="A14" s="392">
        <v>238047</v>
      </c>
      <c r="B14" s="45" t="s">
        <v>620</v>
      </c>
      <c r="C14" s="393">
        <v>12870</v>
      </c>
      <c r="D14" s="390"/>
      <c r="E14" s="234"/>
    </row>
    <row r="15" spans="1:5" ht="23.25">
      <c r="A15" s="392">
        <v>238047</v>
      </c>
      <c r="B15" s="45" t="s">
        <v>621</v>
      </c>
      <c r="C15" s="393">
        <v>30000</v>
      </c>
      <c r="D15" s="390"/>
      <c r="E15" s="234"/>
    </row>
    <row r="16" spans="1:5" ht="23.25">
      <c r="A16" s="392">
        <v>238047</v>
      </c>
      <c r="B16" s="45" t="s">
        <v>622</v>
      </c>
      <c r="C16" s="393">
        <v>30000</v>
      </c>
      <c r="D16" s="390"/>
      <c r="E16" s="234"/>
    </row>
    <row r="17" spans="1:5" ht="23.25">
      <c r="A17" s="392">
        <v>238047</v>
      </c>
      <c r="B17" s="45" t="s">
        <v>623</v>
      </c>
      <c r="C17" s="393">
        <v>8000</v>
      </c>
      <c r="D17" s="390"/>
      <c r="E17" s="234"/>
    </row>
    <row r="18" spans="1:5" ht="23.25">
      <c r="A18" s="392">
        <v>238047</v>
      </c>
      <c r="B18" s="45" t="s">
        <v>624</v>
      </c>
      <c r="C18" s="393">
        <v>10692</v>
      </c>
      <c r="D18" s="390"/>
      <c r="E18" s="234"/>
    </row>
    <row r="19" spans="1:5" ht="23.25">
      <c r="A19" s="392">
        <v>238047</v>
      </c>
      <c r="B19" s="45" t="s">
        <v>625</v>
      </c>
      <c r="C19" s="393">
        <v>760</v>
      </c>
      <c r="D19" s="390"/>
      <c r="E19" s="234"/>
    </row>
    <row r="20" spans="1:5" ht="23.25">
      <c r="A20" s="392">
        <v>238047</v>
      </c>
      <c r="B20" s="45" t="s">
        <v>626</v>
      </c>
      <c r="C20" s="393">
        <v>182065.8</v>
      </c>
      <c r="D20" s="390"/>
      <c r="E20" s="234"/>
    </row>
    <row r="21" spans="1:5" ht="23.25">
      <c r="A21" s="392">
        <v>238047</v>
      </c>
      <c r="B21" s="45" t="s">
        <v>627</v>
      </c>
      <c r="C21" s="393">
        <v>3800</v>
      </c>
      <c r="D21" s="390"/>
      <c r="E21" s="234"/>
    </row>
    <row r="22" spans="1:5" ht="23.25">
      <c r="A22" s="392">
        <v>238047</v>
      </c>
      <c r="B22" s="45" t="s">
        <v>628</v>
      </c>
      <c r="C22" s="393">
        <v>4168</v>
      </c>
      <c r="D22" s="390"/>
      <c r="E22" s="234"/>
    </row>
    <row r="23" spans="1:5" ht="23.25">
      <c r="A23" s="392">
        <v>238047</v>
      </c>
      <c r="B23" s="45" t="s">
        <v>629</v>
      </c>
      <c r="C23" s="393">
        <v>27240</v>
      </c>
      <c r="D23" s="390"/>
      <c r="E23" s="234"/>
    </row>
    <row r="24" spans="1:5" ht="23.25">
      <c r="A24" s="392">
        <v>238047</v>
      </c>
      <c r="B24" s="45" t="s">
        <v>630</v>
      </c>
      <c r="C24" s="393">
        <v>15751.4</v>
      </c>
      <c r="D24" s="390"/>
      <c r="E24" s="234"/>
    </row>
    <row r="25" spans="1:5" ht="23.25">
      <c r="A25" s="392">
        <v>238047</v>
      </c>
      <c r="B25" s="45" t="s">
        <v>631</v>
      </c>
      <c r="C25" s="393">
        <v>4875</v>
      </c>
      <c r="D25" s="390">
        <v>517522.2</v>
      </c>
      <c r="E25" s="234"/>
    </row>
    <row r="26" spans="1:5" ht="23.25">
      <c r="A26" s="394"/>
      <c r="B26" s="45"/>
      <c r="C26" s="393"/>
      <c r="D26" s="390"/>
      <c r="E26" s="234"/>
    </row>
    <row r="27" spans="1:5" ht="23.25">
      <c r="A27" s="274" t="s">
        <v>632</v>
      </c>
      <c r="B27" s="231"/>
      <c r="C27" s="231"/>
      <c r="D27" s="390"/>
      <c r="E27" s="234"/>
    </row>
    <row r="28" spans="1:5" ht="23.25">
      <c r="A28" s="395" t="s">
        <v>633</v>
      </c>
      <c r="B28" s="231"/>
      <c r="C28" s="231"/>
      <c r="D28" s="390"/>
      <c r="E28" s="234"/>
    </row>
    <row r="29" spans="1:5" ht="24">
      <c r="A29" s="262" t="s">
        <v>611</v>
      </c>
      <c r="B29" s="262" t="s">
        <v>612</v>
      </c>
      <c r="C29" s="262" t="s">
        <v>613</v>
      </c>
      <c r="D29" s="390"/>
      <c r="E29" s="234"/>
    </row>
    <row r="30" spans="1:5" ht="24">
      <c r="A30" s="262" t="s">
        <v>611</v>
      </c>
      <c r="B30" s="262" t="s">
        <v>612</v>
      </c>
      <c r="C30" s="262" t="s">
        <v>613</v>
      </c>
      <c r="D30" s="390"/>
      <c r="E30" s="234"/>
    </row>
    <row r="31" spans="1:5" ht="23.25">
      <c r="A31" s="231" t="s">
        <v>634</v>
      </c>
      <c r="B31" s="231"/>
      <c r="C31" s="231"/>
      <c r="D31" s="396">
        <v>6876474.2</v>
      </c>
      <c r="E31" s="234"/>
    </row>
    <row r="32" spans="1:5" ht="23.25">
      <c r="A32" s="384" t="s">
        <v>635</v>
      </c>
      <c r="B32" s="385"/>
      <c r="C32" s="386" t="s">
        <v>636</v>
      </c>
      <c r="D32" s="231"/>
      <c r="E32" s="234"/>
    </row>
    <row r="33" spans="1:5" ht="23.25">
      <c r="A33" s="234" t="s">
        <v>654</v>
      </c>
      <c r="B33" s="234"/>
      <c r="C33" s="236" t="s">
        <v>655</v>
      </c>
      <c r="D33" s="234"/>
      <c r="E33" s="234"/>
    </row>
    <row r="34" spans="1:5" ht="23.25">
      <c r="A34" s="234" t="s">
        <v>637</v>
      </c>
      <c r="B34" s="234"/>
      <c r="C34" s="236" t="s">
        <v>317</v>
      </c>
      <c r="D34" s="231"/>
      <c r="E34" s="234"/>
    </row>
    <row r="35" spans="1:5" ht="23.25">
      <c r="A35" s="234" t="s">
        <v>638</v>
      </c>
      <c r="B35" s="234"/>
      <c r="C35" s="236" t="s">
        <v>639</v>
      </c>
      <c r="D35" s="231"/>
      <c r="E35" s="234"/>
    </row>
    <row r="36" spans="1:4" ht="23.25">
      <c r="A36" s="226"/>
      <c r="B36" s="226"/>
      <c r="C36" s="257"/>
      <c r="D36" s="226"/>
    </row>
  </sheetData>
  <printOptions/>
  <pageMargins left="0.7480314960629921" right="0.7480314960629921" top="0.3937007874015748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36"/>
  <sheetViews>
    <sheetView showGridLines="0" zoomScale="90" zoomScaleNormal="90" zoomScaleSheetLayoutView="100" workbookViewId="0" topLeftCell="A1">
      <selection activeCell="E27" sqref="E27"/>
    </sheetView>
  </sheetViews>
  <sheetFormatPr defaultColWidth="9.140625" defaultRowHeight="21.75"/>
  <cols>
    <col min="1" max="1" width="16.421875" style="0" customWidth="1"/>
    <col min="3" max="3" width="7.57421875" style="0" customWidth="1"/>
    <col min="8" max="8" width="7.28125" style="0" customWidth="1"/>
    <col min="9" max="9" width="6.421875" style="0" customWidth="1"/>
    <col min="10" max="10" width="6.00390625" style="0" customWidth="1"/>
    <col min="11" max="11" width="8.8515625" style="0" customWidth="1"/>
  </cols>
  <sheetData>
    <row r="2" ht="24" customHeight="1"/>
    <row r="5" spans="1:10" ht="2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3.25">
      <c r="A8" s="410" t="s">
        <v>1</v>
      </c>
      <c r="B8" s="410"/>
      <c r="C8" s="410"/>
      <c r="D8" s="410"/>
      <c r="E8" s="410"/>
      <c r="F8" s="410"/>
      <c r="G8" s="410"/>
      <c r="H8" s="410"/>
      <c r="I8" s="410"/>
      <c r="J8" s="410"/>
    </row>
    <row r="9" spans="1:10" ht="23.25">
      <c r="A9" s="410" t="s">
        <v>4</v>
      </c>
      <c r="B9" s="410"/>
      <c r="C9" s="410"/>
      <c r="D9" s="410"/>
      <c r="E9" s="410"/>
      <c r="F9" s="410"/>
      <c r="G9" s="410"/>
      <c r="H9" s="410"/>
      <c r="I9" s="410"/>
      <c r="J9" s="410"/>
    </row>
    <row r="10" spans="1:10" ht="24">
      <c r="A10" s="409" t="s">
        <v>0</v>
      </c>
      <c r="B10" s="409"/>
      <c r="C10" s="409"/>
      <c r="D10" s="409"/>
      <c r="E10" s="409"/>
      <c r="F10" s="409"/>
      <c r="G10" s="409"/>
      <c r="H10" s="409"/>
      <c r="I10" s="409"/>
      <c r="J10" s="409"/>
    </row>
    <row r="11" spans="1:10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4">
      <c r="A12" s="1"/>
      <c r="B12" s="1" t="s">
        <v>8</v>
      </c>
      <c r="C12" s="1"/>
      <c r="D12" s="1"/>
      <c r="E12" s="1"/>
      <c r="F12" s="1"/>
      <c r="G12" s="1"/>
      <c r="H12" s="1"/>
      <c r="I12" s="1"/>
      <c r="J12" s="1"/>
    </row>
    <row r="13" spans="1:10" ht="24">
      <c r="A13" s="1" t="s">
        <v>9</v>
      </c>
      <c r="B13" s="1"/>
      <c r="C13" s="1"/>
      <c r="D13" s="1"/>
      <c r="E13" s="1"/>
      <c r="F13" s="1"/>
      <c r="G13" s="1"/>
      <c r="H13" s="1"/>
      <c r="I13" s="1"/>
      <c r="J13" s="1"/>
    </row>
    <row r="14" spans="1:11" ht="24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">
      <c r="A15" s="3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4">
      <c r="A16" s="1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0" ht="24">
      <c r="A17" s="1"/>
      <c r="B17" s="2"/>
      <c r="C17" s="1"/>
      <c r="D17" s="1"/>
      <c r="E17" s="1"/>
      <c r="F17" s="1"/>
      <c r="G17" s="1"/>
      <c r="H17" s="1"/>
      <c r="I17" s="1"/>
      <c r="J17" s="1"/>
    </row>
    <row r="18" spans="1:10" ht="24">
      <c r="A18" s="409" t="s">
        <v>14</v>
      </c>
      <c r="B18" s="409"/>
      <c r="C18" s="409"/>
      <c r="D18" s="409"/>
      <c r="E18" s="409"/>
      <c r="F18" s="409"/>
      <c r="G18" s="409"/>
      <c r="H18" s="409"/>
      <c r="I18" s="409"/>
      <c r="J18" s="409"/>
    </row>
    <row r="19" spans="1:10" ht="24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4">
      <c r="A21" s="1"/>
      <c r="B21" s="1"/>
      <c r="C21" s="1"/>
      <c r="F21" s="1"/>
      <c r="G21" s="1"/>
      <c r="H21" s="1"/>
      <c r="I21" s="1"/>
      <c r="J21" s="1"/>
    </row>
    <row r="22" spans="1:10" ht="24">
      <c r="A22" s="1"/>
      <c r="B22" s="1"/>
      <c r="C22" s="1" t="s">
        <v>659</v>
      </c>
      <c r="E22" s="1" t="s">
        <v>656</v>
      </c>
      <c r="F22" s="1"/>
      <c r="G22" s="1"/>
      <c r="H22" s="1"/>
      <c r="I22" s="1"/>
      <c r="J22" s="1"/>
    </row>
    <row r="23" spans="1:10" ht="34.5" customHeight="1">
      <c r="A23" s="409" t="s">
        <v>657</v>
      </c>
      <c r="B23" s="409"/>
      <c r="C23" s="409"/>
      <c r="D23" s="409"/>
      <c r="E23" s="409"/>
      <c r="F23" s="409"/>
      <c r="G23" s="409"/>
      <c r="H23" s="409"/>
      <c r="I23" s="409"/>
      <c r="J23" s="409"/>
    </row>
    <row r="24" spans="1:10" ht="24">
      <c r="A24" s="409" t="s">
        <v>658</v>
      </c>
      <c r="B24" s="409"/>
      <c r="C24" s="409"/>
      <c r="D24" s="409"/>
      <c r="E24" s="409"/>
      <c r="F24" s="409"/>
      <c r="G24" s="409"/>
      <c r="H24" s="409"/>
      <c r="I24" s="409"/>
      <c r="J24" s="409"/>
    </row>
    <row r="25" spans="1:10" ht="24">
      <c r="A25" s="1"/>
      <c r="B25" s="1"/>
      <c r="C25" s="1"/>
      <c r="D25" s="1"/>
      <c r="F25" s="1"/>
      <c r="G25" s="1"/>
      <c r="H25" s="1"/>
      <c r="I25" s="1"/>
      <c r="J25" s="1"/>
    </row>
    <row r="26" spans="1:10" ht="24">
      <c r="A26" s="1"/>
      <c r="B26" s="1"/>
      <c r="C26" s="1"/>
      <c r="D26" s="1"/>
      <c r="F26" s="1"/>
      <c r="G26" s="1"/>
      <c r="H26" s="1"/>
      <c r="I26" s="1"/>
      <c r="J26" s="1"/>
    </row>
    <row r="27" spans="1:10" ht="24">
      <c r="A27" s="1"/>
      <c r="B27" s="1"/>
      <c r="C27" s="1"/>
      <c r="D27" s="1"/>
      <c r="F27" s="1"/>
      <c r="G27" s="1"/>
      <c r="H27" s="1"/>
      <c r="I27" s="1"/>
      <c r="J27" s="1"/>
    </row>
    <row r="28" spans="1:10" ht="24">
      <c r="A28" s="1"/>
      <c r="B28" s="1"/>
      <c r="C28" s="1"/>
      <c r="D28" s="1"/>
      <c r="F28" s="1"/>
      <c r="G28" s="1"/>
      <c r="H28" s="1"/>
      <c r="I28" s="1"/>
      <c r="J28" s="1"/>
    </row>
    <row r="29" spans="1:10" ht="24">
      <c r="A29" s="1"/>
      <c r="B29" s="1"/>
      <c r="C29" s="1"/>
      <c r="D29" s="1"/>
      <c r="F29" s="1"/>
      <c r="G29" s="1"/>
      <c r="H29" s="1"/>
      <c r="I29" s="1"/>
      <c r="J29" s="1"/>
    </row>
    <row r="30" spans="1:10" ht="24">
      <c r="A30" s="1"/>
      <c r="B30" s="1"/>
      <c r="C30" s="1"/>
      <c r="D30" s="1"/>
      <c r="F30" s="1"/>
      <c r="G30" s="1"/>
      <c r="H30" s="1"/>
      <c r="I30" s="1"/>
      <c r="J30" s="1"/>
    </row>
    <row r="31" spans="1:10" ht="24">
      <c r="A31" s="1"/>
      <c r="B31" s="1"/>
      <c r="C31" s="1"/>
      <c r="D31" s="1"/>
      <c r="F31" s="1"/>
      <c r="G31" s="1"/>
      <c r="H31" s="1"/>
      <c r="I31" s="1"/>
      <c r="J31" s="1"/>
    </row>
    <row r="32" spans="1:10" ht="24">
      <c r="A32" s="1"/>
      <c r="B32" s="1"/>
      <c r="C32" s="1"/>
      <c r="D32" s="1"/>
      <c r="F32" s="1"/>
      <c r="G32" s="1"/>
      <c r="H32" s="1"/>
      <c r="I32" s="1"/>
      <c r="J32" s="1"/>
    </row>
    <row r="33" spans="1:10" ht="24">
      <c r="A33" s="1"/>
      <c r="B33" s="1"/>
      <c r="C33" s="1"/>
      <c r="D33" s="1"/>
      <c r="F33" s="1"/>
      <c r="G33" s="1"/>
      <c r="H33" s="1"/>
      <c r="I33" s="1"/>
      <c r="J33" s="1"/>
    </row>
    <row r="34" spans="1:10" ht="24">
      <c r="A34" s="1"/>
      <c r="B34" s="1"/>
      <c r="C34" s="1"/>
      <c r="D34" s="1"/>
      <c r="F34" s="1"/>
      <c r="G34" s="1"/>
      <c r="H34" s="1"/>
      <c r="I34" s="1"/>
      <c r="J34" s="1"/>
    </row>
    <row r="35" spans="1:10" ht="24">
      <c r="A35" s="1"/>
      <c r="B35" s="1"/>
      <c r="C35" s="1"/>
      <c r="D35" s="1"/>
      <c r="F35" s="1"/>
      <c r="G35" s="1"/>
      <c r="H35" s="1"/>
      <c r="I35" s="1"/>
      <c r="J35" s="1"/>
    </row>
    <row r="36" spans="1:10" ht="24">
      <c r="A36" s="1"/>
      <c r="B36" s="1"/>
      <c r="C36" s="1"/>
      <c r="D36" s="1"/>
      <c r="F36" s="1"/>
      <c r="G36" s="1"/>
      <c r="H36" s="1"/>
      <c r="I36" s="1"/>
      <c r="J36" s="1"/>
    </row>
  </sheetData>
  <mergeCells count="6">
    <mergeCell ref="A24:J24"/>
    <mergeCell ref="A8:J8"/>
    <mergeCell ref="A9:J9"/>
    <mergeCell ref="A10:J10"/>
    <mergeCell ref="A23:J23"/>
    <mergeCell ref="A18:J18"/>
  </mergeCells>
  <printOptions horizontalCentered="1"/>
  <pageMargins left="0.9055118110236221" right="0.7480314960629921" top="0.3937007874015748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K36"/>
  <sheetViews>
    <sheetView showGridLines="0" tabSelected="1" zoomScale="90" zoomScaleNormal="90" zoomScaleSheetLayoutView="100" workbookViewId="0" topLeftCell="A1">
      <selection activeCell="K6" sqref="K6"/>
    </sheetView>
  </sheetViews>
  <sheetFormatPr defaultColWidth="9.140625" defaultRowHeight="21.75"/>
  <cols>
    <col min="1" max="1" width="16.421875" style="0" customWidth="1"/>
    <col min="3" max="3" width="7.57421875" style="0" customWidth="1"/>
    <col min="8" max="8" width="7.28125" style="0" customWidth="1"/>
    <col min="9" max="9" width="6.421875" style="0" customWidth="1"/>
    <col min="10" max="10" width="6.00390625" style="0" customWidth="1"/>
    <col min="11" max="11" width="8.8515625" style="0" customWidth="1"/>
  </cols>
  <sheetData>
    <row r="1" ht="24" customHeight="1"/>
    <row r="4" spans="1:10" ht="24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3.25">
      <c r="A7" s="410" t="s">
        <v>1</v>
      </c>
      <c r="B7" s="410"/>
      <c r="C7" s="410"/>
      <c r="D7" s="410"/>
      <c r="E7" s="410"/>
      <c r="F7" s="410"/>
      <c r="G7" s="410"/>
      <c r="H7" s="410"/>
      <c r="I7" s="410"/>
      <c r="J7" s="410"/>
    </row>
    <row r="8" spans="1:10" ht="23.25">
      <c r="A8" s="410" t="s">
        <v>3</v>
      </c>
      <c r="B8" s="410"/>
      <c r="C8" s="410"/>
      <c r="D8" s="410"/>
      <c r="E8" s="410"/>
      <c r="F8" s="410"/>
      <c r="G8" s="410"/>
      <c r="H8" s="410"/>
      <c r="I8" s="410"/>
      <c r="J8" s="410"/>
    </row>
    <row r="9" spans="1:10" ht="24">
      <c r="A9" s="409" t="s">
        <v>0</v>
      </c>
      <c r="B9" s="409"/>
      <c r="C9" s="409"/>
      <c r="D9" s="409"/>
      <c r="E9" s="409"/>
      <c r="F9" s="409"/>
      <c r="G9" s="409"/>
      <c r="H9" s="409"/>
      <c r="I9" s="409"/>
      <c r="J9" s="409"/>
    </row>
    <row r="10" spans="1:10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4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</row>
    <row r="12" spans="1:10" ht="24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</row>
    <row r="13" spans="1:11" ht="24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4">
      <c r="A14" s="3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">
      <c r="A15" s="1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0" ht="24">
      <c r="A17" s="1"/>
      <c r="B17" s="2"/>
      <c r="C17" s="1"/>
      <c r="D17" s="1"/>
      <c r="E17" s="1"/>
      <c r="F17" s="1"/>
      <c r="G17" s="1"/>
      <c r="H17" s="1"/>
      <c r="I17" s="1"/>
      <c r="J17" s="1"/>
    </row>
    <row r="18" spans="1:10" ht="24">
      <c r="A18" s="409" t="s">
        <v>13</v>
      </c>
      <c r="B18" s="409"/>
      <c r="C18" s="409"/>
      <c r="D18" s="409"/>
      <c r="E18" s="409"/>
      <c r="F18" s="409"/>
      <c r="G18" s="409"/>
      <c r="H18" s="409"/>
      <c r="I18" s="409"/>
      <c r="J18" s="409"/>
    </row>
    <row r="19" spans="1:10" ht="24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9.75" customHeight="1">
      <c r="A21" s="1"/>
      <c r="B21" s="1"/>
      <c r="C21" s="1"/>
      <c r="F21" s="1"/>
      <c r="G21" s="1"/>
      <c r="H21" s="1"/>
      <c r="I21" s="1"/>
      <c r="J21" s="1"/>
    </row>
    <row r="22" spans="1:10" ht="24">
      <c r="A22" s="1"/>
      <c r="B22" s="1"/>
      <c r="C22" s="1" t="s">
        <v>660</v>
      </c>
      <c r="E22" s="1" t="s">
        <v>656</v>
      </c>
      <c r="F22" s="1"/>
      <c r="G22" s="1"/>
      <c r="H22" s="1"/>
      <c r="I22" s="1"/>
      <c r="J22" s="1"/>
    </row>
    <row r="23" spans="1:10" ht="39" customHeight="1">
      <c r="A23" s="409" t="s">
        <v>661</v>
      </c>
      <c r="B23" s="409"/>
      <c r="C23" s="409"/>
      <c r="D23" s="409"/>
      <c r="E23" s="409"/>
      <c r="F23" s="409"/>
      <c r="G23" s="409"/>
      <c r="H23" s="409"/>
      <c r="I23" s="409"/>
      <c r="J23" s="409"/>
    </row>
    <row r="24" spans="1:10" ht="24">
      <c r="A24" s="409" t="s">
        <v>662</v>
      </c>
      <c r="B24" s="409"/>
      <c r="C24" s="409"/>
      <c r="D24" s="409"/>
      <c r="E24" s="409"/>
      <c r="F24" s="409"/>
      <c r="G24" s="409"/>
      <c r="H24" s="409"/>
      <c r="I24" s="409"/>
      <c r="J24" s="409"/>
    </row>
    <row r="25" spans="1:10" ht="24">
      <c r="A25" s="1"/>
      <c r="B25" s="1"/>
      <c r="C25" s="1"/>
      <c r="D25" s="1"/>
      <c r="F25" s="1"/>
      <c r="G25" s="1"/>
      <c r="H25" s="1"/>
      <c r="I25" s="1"/>
      <c r="J25" s="1"/>
    </row>
    <row r="26" spans="1:10" ht="24">
      <c r="A26" s="1"/>
      <c r="B26" s="1"/>
      <c r="C26" s="1"/>
      <c r="D26" s="1"/>
      <c r="F26" s="1"/>
      <c r="G26" s="1"/>
      <c r="H26" s="1"/>
      <c r="I26" s="1"/>
      <c r="J26" s="1"/>
    </row>
    <row r="27" spans="1:10" ht="24">
      <c r="A27" s="1"/>
      <c r="B27" s="1"/>
      <c r="C27" s="1"/>
      <c r="D27" s="1"/>
      <c r="F27" s="1"/>
      <c r="G27" s="1"/>
      <c r="H27" s="1"/>
      <c r="I27" s="1"/>
      <c r="J27" s="1"/>
    </row>
    <row r="28" spans="1:10" ht="24">
      <c r="A28" s="1"/>
      <c r="B28" s="1"/>
      <c r="C28" s="1"/>
      <c r="D28" s="1"/>
      <c r="F28" s="1"/>
      <c r="G28" s="1"/>
      <c r="H28" s="1"/>
      <c r="I28" s="1"/>
      <c r="J28" s="1"/>
    </row>
    <row r="29" spans="1:10" ht="24">
      <c r="A29" s="1"/>
      <c r="B29" s="1"/>
      <c r="C29" s="1"/>
      <c r="D29" s="1"/>
      <c r="F29" s="1"/>
      <c r="G29" s="1"/>
      <c r="H29" s="1"/>
      <c r="I29" s="1"/>
      <c r="J29" s="1"/>
    </row>
    <row r="30" spans="1:10" ht="24">
      <c r="A30" s="1"/>
      <c r="B30" s="1"/>
      <c r="C30" s="1"/>
      <c r="D30" s="1"/>
      <c r="F30" s="1"/>
      <c r="G30" s="1"/>
      <c r="H30" s="1"/>
      <c r="I30" s="1"/>
      <c r="J30" s="1"/>
    </row>
    <row r="31" spans="1:10" ht="24">
      <c r="A31" s="1"/>
      <c r="B31" s="1"/>
      <c r="C31" s="1"/>
      <c r="D31" s="1"/>
      <c r="F31" s="1"/>
      <c r="G31" s="1"/>
      <c r="H31" s="1"/>
      <c r="I31" s="1"/>
      <c r="J31" s="1"/>
    </row>
    <row r="32" spans="1:10" ht="24">
      <c r="A32" s="1"/>
      <c r="B32" s="1"/>
      <c r="C32" s="1"/>
      <c r="D32" s="1"/>
      <c r="F32" s="1"/>
      <c r="G32" s="1"/>
      <c r="H32" s="1"/>
      <c r="I32" s="1"/>
      <c r="J32" s="1"/>
    </row>
    <row r="33" spans="1:10" ht="24">
      <c r="A33" s="1"/>
      <c r="B33" s="1"/>
      <c r="C33" s="1"/>
      <c r="D33" s="1"/>
      <c r="F33" s="1"/>
      <c r="G33" s="1"/>
      <c r="H33" s="1"/>
      <c r="I33" s="1"/>
      <c r="J33" s="1"/>
    </row>
    <row r="34" spans="1:10" ht="24">
      <c r="A34" s="1"/>
      <c r="B34" s="1"/>
      <c r="C34" s="1"/>
      <c r="D34" s="1"/>
      <c r="F34" s="1"/>
      <c r="G34" s="1"/>
      <c r="H34" s="1"/>
      <c r="I34" s="1"/>
      <c r="J34" s="1"/>
    </row>
    <row r="35" spans="1:10" ht="24">
      <c r="A35" s="1"/>
      <c r="B35" s="1"/>
      <c r="C35" s="1"/>
      <c r="D35" s="1"/>
      <c r="F35" s="1"/>
      <c r="G35" s="1"/>
      <c r="H35" s="1"/>
      <c r="I35" s="1"/>
      <c r="J35" s="1"/>
    </row>
    <row r="36" spans="1:10" ht="24">
      <c r="A36" s="1"/>
      <c r="B36" s="1"/>
      <c r="C36" s="1"/>
      <c r="D36" s="1"/>
      <c r="F36" s="1"/>
      <c r="G36" s="1"/>
      <c r="H36" s="1"/>
      <c r="I36" s="1"/>
      <c r="J36" s="1"/>
    </row>
  </sheetData>
  <mergeCells count="6">
    <mergeCell ref="A18:J18"/>
    <mergeCell ref="A24:J24"/>
    <mergeCell ref="A7:J7"/>
    <mergeCell ref="A8:J8"/>
    <mergeCell ref="A9:J9"/>
    <mergeCell ref="A23:J23"/>
  </mergeCells>
  <printOptions horizontalCentered="1"/>
  <pageMargins left="0.9055118110236221" right="0.7480314960629921" top="0.3937007874015748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5"/>
  <sheetViews>
    <sheetView showGridLines="0" workbookViewId="0" topLeftCell="A1">
      <selection activeCell="O31" sqref="O31"/>
    </sheetView>
  </sheetViews>
  <sheetFormatPr defaultColWidth="9.140625" defaultRowHeight="21.75"/>
  <cols>
    <col min="1" max="1" width="3.28125" style="0" customWidth="1"/>
    <col min="2" max="2" width="17.7109375" style="0" customWidth="1"/>
    <col min="3" max="3" width="11.28125" style="0" customWidth="1"/>
    <col min="4" max="4" width="2.7109375" style="0" customWidth="1"/>
    <col min="5" max="5" width="11.421875" style="0" customWidth="1"/>
    <col min="6" max="6" width="2.28125" style="0" customWidth="1"/>
    <col min="7" max="7" width="7.7109375" style="0" customWidth="1"/>
    <col min="8" max="8" width="3.140625" style="0" customWidth="1"/>
    <col min="9" max="9" width="11.7109375" style="0" customWidth="1"/>
    <col min="10" max="10" width="3.7109375" style="0" customWidth="1"/>
    <col min="11" max="11" width="5.57421875" style="0" customWidth="1"/>
    <col min="12" max="13" width="12.140625" style="0" customWidth="1"/>
    <col min="14" max="14" width="3.140625" style="0" customWidth="1"/>
  </cols>
  <sheetData>
    <row r="2" spans="1:14" ht="23.25">
      <c r="A2" s="410" t="s">
        <v>319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ht="23.25">
      <c r="A3" s="410" t="s">
        <v>320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23.25">
      <c r="A4" s="413" t="s">
        <v>321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ht="24">
      <c r="A5" s="146"/>
      <c r="B5" s="147" t="s">
        <v>322</v>
      </c>
      <c r="C5" s="411" t="s">
        <v>323</v>
      </c>
      <c r="D5" s="412"/>
      <c r="E5" s="411" t="s">
        <v>324</v>
      </c>
      <c r="F5" s="412"/>
      <c r="G5" s="411" t="s">
        <v>325</v>
      </c>
      <c r="H5" s="412"/>
      <c r="I5" s="411" t="s">
        <v>326</v>
      </c>
      <c r="J5" s="412"/>
      <c r="K5" s="411" t="s">
        <v>327</v>
      </c>
      <c r="L5" s="412"/>
      <c r="M5" s="411" t="s">
        <v>328</v>
      </c>
      <c r="N5" s="412"/>
    </row>
    <row r="6" spans="1:14" ht="24">
      <c r="A6" s="137"/>
      <c r="B6" s="93"/>
      <c r="C6" s="414" t="s">
        <v>329</v>
      </c>
      <c r="D6" s="415"/>
      <c r="E6" s="414" t="s">
        <v>330</v>
      </c>
      <c r="F6" s="415"/>
      <c r="G6" s="414" t="s">
        <v>330</v>
      </c>
      <c r="H6" s="415"/>
      <c r="I6" s="414" t="s">
        <v>331</v>
      </c>
      <c r="J6" s="415"/>
      <c r="K6" s="148"/>
      <c r="L6" s="145"/>
      <c r="M6" s="148"/>
      <c r="N6" s="93"/>
    </row>
    <row r="7" spans="1:14" ht="24">
      <c r="A7" s="149" t="s">
        <v>332</v>
      </c>
      <c r="B7" s="78" t="s">
        <v>333</v>
      </c>
      <c r="C7" s="21"/>
      <c r="D7" s="78"/>
      <c r="E7" s="21"/>
      <c r="F7" s="78"/>
      <c r="G7" s="21"/>
      <c r="H7" s="78"/>
      <c r="I7" s="21"/>
      <c r="J7" s="150"/>
      <c r="K7" s="150" t="s">
        <v>332</v>
      </c>
      <c r="L7" s="139" t="s">
        <v>334</v>
      </c>
      <c r="M7" s="151"/>
      <c r="N7" s="152"/>
    </row>
    <row r="8" spans="1:14" ht="24">
      <c r="A8" s="149"/>
      <c r="B8" s="24" t="s">
        <v>335</v>
      </c>
      <c r="C8" s="102">
        <v>650000</v>
      </c>
      <c r="D8" s="22" t="s">
        <v>37</v>
      </c>
      <c r="E8" s="153" t="s">
        <v>37</v>
      </c>
      <c r="F8" s="22" t="s">
        <v>37</v>
      </c>
      <c r="G8" s="64" t="s">
        <v>37</v>
      </c>
      <c r="H8" s="24"/>
      <c r="I8" s="102">
        <v>650000</v>
      </c>
      <c r="J8" s="22" t="s">
        <v>37</v>
      </c>
      <c r="K8" s="22"/>
      <c r="L8" s="139" t="s">
        <v>336</v>
      </c>
      <c r="M8" s="14">
        <v>98400</v>
      </c>
      <c r="N8" s="154" t="s">
        <v>37</v>
      </c>
    </row>
    <row r="9" spans="1:14" ht="24">
      <c r="A9" s="149"/>
      <c r="B9" s="24" t="s">
        <v>337</v>
      </c>
      <c r="C9" s="102">
        <v>2852200</v>
      </c>
      <c r="D9" s="22" t="s">
        <v>37</v>
      </c>
      <c r="E9" s="155" t="s">
        <v>37</v>
      </c>
      <c r="F9" s="22" t="s">
        <v>37</v>
      </c>
      <c r="G9" s="64" t="s">
        <v>37</v>
      </c>
      <c r="H9" s="24"/>
      <c r="I9" s="102">
        <v>2852200</v>
      </c>
      <c r="J9" s="22" t="s">
        <v>37</v>
      </c>
      <c r="K9" s="156" t="s">
        <v>338</v>
      </c>
      <c r="L9" s="27" t="s">
        <v>339</v>
      </c>
      <c r="M9" s="14"/>
      <c r="N9" s="154" t="s">
        <v>340</v>
      </c>
    </row>
    <row r="10" spans="1:14" ht="24">
      <c r="A10" s="149"/>
      <c r="B10" s="24"/>
      <c r="C10" s="21"/>
      <c r="D10" s="22"/>
      <c r="E10" s="21"/>
      <c r="F10" s="22"/>
      <c r="G10" s="64"/>
      <c r="H10" s="24"/>
      <c r="I10" s="21"/>
      <c r="J10" s="22"/>
      <c r="K10" s="156"/>
      <c r="L10" s="27" t="s">
        <v>341</v>
      </c>
      <c r="M10" s="14">
        <v>4703250</v>
      </c>
      <c r="N10" s="154" t="s">
        <v>37</v>
      </c>
    </row>
    <row r="11" spans="1:14" ht="24">
      <c r="A11" s="149"/>
      <c r="B11" s="157" t="s">
        <v>342</v>
      </c>
      <c r="C11" s="21"/>
      <c r="D11" s="22"/>
      <c r="E11" s="21"/>
      <c r="F11" s="22"/>
      <c r="G11" s="64"/>
      <c r="H11" s="24"/>
      <c r="I11" s="21"/>
      <c r="J11" s="22"/>
      <c r="K11" s="156"/>
      <c r="L11" s="27" t="s">
        <v>343</v>
      </c>
      <c r="M11" s="14"/>
      <c r="N11" s="154"/>
    </row>
    <row r="12" spans="1:14" ht="24">
      <c r="A12" s="149" t="s">
        <v>338</v>
      </c>
      <c r="B12" s="24" t="s">
        <v>344</v>
      </c>
      <c r="C12" s="21"/>
      <c r="D12" s="22"/>
      <c r="E12" s="21"/>
      <c r="F12" s="22"/>
      <c r="G12" s="64"/>
      <c r="H12" s="24"/>
      <c r="I12" s="21"/>
      <c r="J12" s="22"/>
      <c r="K12" s="22" t="s">
        <v>345</v>
      </c>
      <c r="L12" s="139" t="s">
        <v>346</v>
      </c>
      <c r="M12" s="14"/>
      <c r="N12" s="154"/>
    </row>
    <row r="13" spans="1:14" ht="24">
      <c r="A13" s="158"/>
      <c r="B13" s="24" t="s">
        <v>347</v>
      </c>
      <c r="C13" s="102"/>
      <c r="D13" s="22"/>
      <c r="E13" s="102"/>
      <c r="F13" s="22"/>
      <c r="G13" s="64"/>
      <c r="H13" s="24"/>
      <c r="I13" s="102"/>
      <c r="J13" s="22"/>
      <c r="K13" s="22"/>
      <c r="L13" s="139" t="s">
        <v>348</v>
      </c>
      <c r="M13" s="14">
        <v>995560</v>
      </c>
      <c r="N13" s="154" t="s">
        <v>37</v>
      </c>
    </row>
    <row r="14" spans="1:14" ht="24">
      <c r="A14" s="158"/>
      <c r="B14" s="24" t="s">
        <v>349</v>
      </c>
      <c r="C14" s="105">
        <v>2650840</v>
      </c>
      <c r="D14" s="22" t="s">
        <v>37</v>
      </c>
      <c r="E14" s="105">
        <v>48670</v>
      </c>
      <c r="F14" s="24" t="s">
        <v>37</v>
      </c>
      <c r="G14" s="21"/>
      <c r="H14" s="24"/>
      <c r="I14" s="105">
        <v>2699510</v>
      </c>
      <c r="J14" s="24" t="s">
        <v>37</v>
      </c>
      <c r="K14" s="22" t="s">
        <v>350</v>
      </c>
      <c r="L14" s="159" t="s">
        <v>71</v>
      </c>
      <c r="M14" s="14">
        <v>1884780</v>
      </c>
      <c r="N14" s="154" t="s">
        <v>37</v>
      </c>
    </row>
    <row r="15" spans="1:14" ht="24">
      <c r="A15" s="158"/>
      <c r="B15" s="24" t="s">
        <v>351</v>
      </c>
      <c r="C15" s="21"/>
      <c r="D15" s="24"/>
      <c r="E15" s="21"/>
      <c r="F15" s="24"/>
      <c r="G15" s="21"/>
      <c r="H15" s="24"/>
      <c r="I15" s="21"/>
      <c r="J15" s="24"/>
      <c r="K15" s="22" t="s">
        <v>352</v>
      </c>
      <c r="L15" s="139" t="s">
        <v>51</v>
      </c>
      <c r="M15" s="14"/>
      <c r="N15" s="154"/>
    </row>
    <row r="16" spans="1:14" ht="24">
      <c r="A16" s="158"/>
      <c r="B16" s="24" t="s">
        <v>353</v>
      </c>
      <c r="C16" s="105">
        <v>13910</v>
      </c>
      <c r="D16" s="24" t="s">
        <v>37</v>
      </c>
      <c r="E16" s="105"/>
      <c r="F16" s="24"/>
      <c r="G16" s="21"/>
      <c r="H16" s="24"/>
      <c r="I16" s="105">
        <v>13910</v>
      </c>
      <c r="J16" s="24" t="s">
        <v>37</v>
      </c>
      <c r="K16" s="24"/>
      <c r="L16" s="139" t="s">
        <v>354</v>
      </c>
      <c r="M16" s="14">
        <v>969700</v>
      </c>
      <c r="N16" s="154" t="s">
        <v>37</v>
      </c>
    </row>
    <row r="17" spans="1:14" ht="24">
      <c r="A17" s="158"/>
      <c r="B17" s="24" t="s">
        <v>351</v>
      </c>
      <c r="C17" s="21"/>
      <c r="D17" s="24"/>
      <c r="E17" s="21"/>
      <c r="F17" s="24"/>
      <c r="G17" s="21"/>
      <c r="H17" s="24"/>
      <c r="I17" s="21"/>
      <c r="J17" s="24"/>
      <c r="K17" s="24"/>
      <c r="L17" s="139"/>
      <c r="M17" s="24"/>
      <c r="N17" s="154"/>
    </row>
    <row r="18" spans="1:14" ht="24">
      <c r="A18" s="158"/>
      <c r="B18" s="24" t="s">
        <v>355</v>
      </c>
      <c r="C18" s="105">
        <v>30000</v>
      </c>
      <c r="D18" s="24" t="s">
        <v>37</v>
      </c>
      <c r="E18" s="105">
        <v>1796000</v>
      </c>
      <c r="F18" s="24" t="s">
        <v>37</v>
      </c>
      <c r="G18" s="21"/>
      <c r="H18" s="24"/>
      <c r="I18" s="105">
        <v>1826000</v>
      </c>
      <c r="J18" s="24" t="s">
        <v>37</v>
      </c>
      <c r="K18" s="24"/>
      <c r="L18" s="139"/>
      <c r="M18" s="24"/>
      <c r="N18" s="154"/>
    </row>
    <row r="19" spans="1:14" ht="24">
      <c r="A19" s="158"/>
      <c r="B19" s="24" t="s">
        <v>356</v>
      </c>
      <c r="C19" s="102"/>
      <c r="D19" s="24"/>
      <c r="E19" s="21"/>
      <c r="F19" s="24"/>
      <c r="G19" s="64"/>
      <c r="H19" s="24"/>
      <c r="I19" s="102"/>
      <c r="J19" s="22"/>
      <c r="K19" s="24"/>
      <c r="L19" s="139"/>
      <c r="M19" s="24"/>
      <c r="N19" s="154"/>
    </row>
    <row r="20" spans="1:14" ht="24">
      <c r="A20" s="158"/>
      <c r="B20" s="24" t="s">
        <v>357</v>
      </c>
      <c r="C20" s="102">
        <v>67750</v>
      </c>
      <c r="D20" s="22" t="s">
        <v>37</v>
      </c>
      <c r="E20" s="105">
        <v>45980</v>
      </c>
      <c r="F20" s="24" t="s">
        <v>37</v>
      </c>
      <c r="G20" s="64"/>
      <c r="H20" s="24"/>
      <c r="I20" s="105">
        <v>113730</v>
      </c>
      <c r="J20" s="22" t="s">
        <v>37</v>
      </c>
      <c r="K20" s="24"/>
      <c r="L20" s="139"/>
      <c r="M20" s="24"/>
      <c r="N20" s="154"/>
    </row>
    <row r="21" spans="1:14" ht="24">
      <c r="A21" s="158"/>
      <c r="B21" s="24" t="s">
        <v>358</v>
      </c>
      <c r="C21" s="102">
        <v>4900</v>
      </c>
      <c r="D21" s="22" t="s">
        <v>37</v>
      </c>
      <c r="E21" s="105">
        <v>65500</v>
      </c>
      <c r="F21" s="24" t="s">
        <v>37</v>
      </c>
      <c r="G21" s="64"/>
      <c r="H21" s="24"/>
      <c r="I21" s="102">
        <v>70400</v>
      </c>
      <c r="J21" s="22" t="s">
        <v>37</v>
      </c>
      <c r="K21" s="24"/>
      <c r="L21" s="139"/>
      <c r="M21" s="24"/>
      <c r="N21" s="154"/>
    </row>
    <row r="22" spans="1:14" ht="24">
      <c r="A22" s="158"/>
      <c r="B22" s="24" t="s">
        <v>359</v>
      </c>
      <c r="C22" s="102">
        <v>57900</v>
      </c>
      <c r="D22" s="22" t="s">
        <v>37</v>
      </c>
      <c r="E22" s="21"/>
      <c r="F22" s="24"/>
      <c r="G22" s="64"/>
      <c r="H22" s="24"/>
      <c r="I22" s="102">
        <v>57900</v>
      </c>
      <c r="J22" s="22" t="s">
        <v>37</v>
      </c>
      <c r="K22" s="24"/>
      <c r="L22" s="139"/>
      <c r="M22" s="24"/>
      <c r="N22" s="154"/>
    </row>
    <row r="23" spans="1:14" ht="24">
      <c r="A23" s="158"/>
      <c r="B23" s="24" t="s">
        <v>360</v>
      </c>
      <c r="C23" s="105">
        <v>158360</v>
      </c>
      <c r="D23" s="24" t="s">
        <v>37</v>
      </c>
      <c r="E23" s="102">
        <v>209680</v>
      </c>
      <c r="F23" s="24" t="s">
        <v>37</v>
      </c>
      <c r="G23" s="21"/>
      <c r="H23" s="24"/>
      <c r="I23" s="102">
        <v>368040</v>
      </c>
      <c r="J23" s="22" t="s">
        <v>37</v>
      </c>
      <c r="K23" s="24"/>
      <c r="L23" s="139"/>
      <c r="M23" s="24"/>
      <c r="N23" s="154"/>
    </row>
    <row r="24" spans="1:14" ht="24">
      <c r="A24" s="158"/>
      <c r="B24" s="24"/>
      <c r="C24" s="21"/>
      <c r="D24" s="24"/>
      <c r="E24" s="21"/>
      <c r="F24" s="24"/>
      <c r="G24" s="21"/>
      <c r="H24" s="24"/>
      <c r="I24" s="21"/>
      <c r="J24" s="22"/>
      <c r="K24" s="24"/>
      <c r="L24" s="139"/>
      <c r="M24" s="24"/>
      <c r="N24" s="154"/>
    </row>
    <row r="25" spans="1:14" ht="24">
      <c r="A25" s="158"/>
      <c r="B25" s="24"/>
      <c r="C25" s="21"/>
      <c r="D25" s="24"/>
      <c r="E25" s="21"/>
      <c r="F25" s="24"/>
      <c r="G25" s="21"/>
      <c r="H25" s="24"/>
      <c r="I25" s="21"/>
      <c r="J25" s="22"/>
      <c r="K25" s="24"/>
      <c r="L25" s="139"/>
      <c r="M25" s="24"/>
      <c r="N25" s="154"/>
    </row>
    <row r="26" spans="1:14" ht="24">
      <c r="A26" s="158"/>
      <c r="B26" s="24"/>
      <c r="C26" s="21"/>
      <c r="D26" s="24"/>
      <c r="E26" s="21"/>
      <c r="F26" s="24"/>
      <c r="G26" s="21"/>
      <c r="H26" s="24"/>
      <c r="I26" s="21"/>
      <c r="J26" s="22"/>
      <c r="K26" s="24"/>
      <c r="L26" s="139"/>
      <c r="M26" s="24"/>
      <c r="N26" s="154"/>
    </row>
    <row r="27" spans="1:14" ht="24">
      <c r="A27" s="158"/>
      <c r="B27" s="24"/>
      <c r="C27" s="21"/>
      <c r="D27" s="24"/>
      <c r="E27" s="21"/>
      <c r="F27" s="24"/>
      <c r="G27" s="21"/>
      <c r="H27" s="24"/>
      <c r="I27" s="21"/>
      <c r="J27" s="22"/>
      <c r="K27" s="24"/>
      <c r="L27" s="139"/>
      <c r="M27" s="24" t="s">
        <v>340</v>
      </c>
      <c r="N27" s="154"/>
    </row>
    <row r="28" spans="1:14" ht="24">
      <c r="A28" s="137"/>
      <c r="B28" s="160"/>
      <c r="C28" s="60"/>
      <c r="D28" s="160"/>
      <c r="E28" s="60"/>
      <c r="F28" s="160"/>
      <c r="G28" s="60"/>
      <c r="H28" s="160"/>
      <c r="I28" s="60"/>
      <c r="J28" s="61"/>
      <c r="K28" s="160"/>
      <c r="L28" s="161"/>
      <c r="M28" s="160"/>
      <c r="N28" s="162"/>
    </row>
    <row r="29" spans="1:14" ht="24">
      <c r="A29" s="146"/>
      <c r="B29" s="1"/>
      <c r="C29" s="106">
        <v>6485860</v>
      </c>
      <c r="D29" s="107" t="s">
        <v>37</v>
      </c>
      <c r="E29" s="114">
        <v>2165830</v>
      </c>
      <c r="F29" s="107" t="s">
        <v>37</v>
      </c>
      <c r="G29" s="163" t="s">
        <v>37</v>
      </c>
      <c r="H29" s="164" t="s">
        <v>37</v>
      </c>
      <c r="I29" s="114">
        <v>8651690</v>
      </c>
      <c r="J29" s="107" t="s">
        <v>37</v>
      </c>
      <c r="K29" s="164"/>
      <c r="L29" s="139"/>
      <c r="M29" s="87">
        <v>8651690</v>
      </c>
      <c r="N29" s="165" t="s">
        <v>37</v>
      </c>
    </row>
    <row r="30" spans="2:11" ht="24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24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2" ht="24">
      <c r="B32" s="1" t="s">
        <v>640</v>
      </c>
      <c r="C32" s="1"/>
      <c r="D32" s="1"/>
      <c r="E32" s="1" t="s">
        <v>641</v>
      </c>
      <c r="F32" s="1"/>
      <c r="H32" s="1"/>
      <c r="I32" s="1"/>
      <c r="K32" s="1" t="s">
        <v>361</v>
      </c>
      <c r="L32" s="1" t="s">
        <v>642</v>
      </c>
    </row>
    <row r="33" spans="2:11" ht="24">
      <c r="B33" s="1" t="s">
        <v>362</v>
      </c>
      <c r="C33" s="1"/>
      <c r="D33" s="1"/>
      <c r="E33" s="1" t="s">
        <v>363</v>
      </c>
      <c r="F33" s="1"/>
      <c r="H33" s="1"/>
      <c r="I33" s="1"/>
      <c r="J33" s="1"/>
      <c r="K33" s="1" t="s">
        <v>364</v>
      </c>
    </row>
    <row r="34" spans="1:14" ht="24">
      <c r="A34" s="1"/>
      <c r="B34" s="1" t="s">
        <v>365</v>
      </c>
      <c r="C34" s="1"/>
      <c r="D34" s="1"/>
      <c r="E34" s="1" t="s">
        <v>366</v>
      </c>
      <c r="G34" s="1"/>
      <c r="H34" s="1"/>
      <c r="I34" s="1"/>
      <c r="J34" s="1" t="s">
        <v>367</v>
      </c>
      <c r="K34" s="1"/>
      <c r="L34" s="1"/>
      <c r="M34" s="1"/>
      <c r="N34" s="1"/>
    </row>
    <row r="35" spans="1:14" ht="24">
      <c r="A35" s="1"/>
      <c r="B35" s="1"/>
      <c r="C35" s="1"/>
      <c r="D35" s="1"/>
      <c r="G35" s="1"/>
      <c r="H35" s="1"/>
      <c r="I35" s="1"/>
      <c r="J35" s="1"/>
      <c r="K35" s="1"/>
      <c r="L35" s="1"/>
      <c r="M35" s="1"/>
      <c r="N35" s="1"/>
    </row>
  </sheetData>
  <mergeCells count="13">
    <mergeCell ref="C6:D6"/>
    <mergeCell ref="E6:F6"/>
    <mergeCell ref="G6:H6"/>
    <mergeCell ref="I6:J6"/>
    <mergeCell ref="I5:J5"/>
    <mergeCell ref="K5:L5"/>
    <mergeCell ref="M5:N5"/>
    <mergeCell ref="A2:N2"/>
    <mergeCell ref="A3:N3"/>
    <mergeCell ref="A4:N4"/>
    <mergeCell ref="C5:D5"/>
    <mergeCell ref="E5:F5"/>
    <mergeCell ref="G5:H5"/>
  </mergeCell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6"/>
  <sheetViews>
    <sheetView showGridLines="0" workbookViewId="0" topLeftCell="A43">
      <selection activeCell="D27" sqref="D27"/>
    </sheetView>
  </sheetViews>
  <sheetFormatPr defaultColWidth="9.140625" defaultRowHeight="21.75"/>
  <cols>
    <col min="1" max="1" width="24.7109375" style="0" customWidth="1"/>
    <col min="2" max="3" width="12.57421875" style="0" customWidth="1"/>
    <col min="4" max="4" width="25.8515625" style="0" customWidth="1"/>
    <col min="5" max="5" width="14.140625" style="0" customWidth="1"/>
    <col min="6" max="6" width="14.57421875" style="0" customWidth="1"/>
  </cols>
  <sheetData>
    <row r="3" spans="1:6" ht="23.25">
      <c r="A3" s="410" t="s">
        <v>368</v>
      </c>
      <c r="B3" s="410"/>
      <c r="C3" s="410"/>
      <c r="D3" s="410"/>
      <c r="E3" s="410"/>
      <c r="F3" s="410"/>
    </row>
    <row r="4" spans="1:6" ht="23.25">
      <c r="A4" s="397" t="s">
        <v>369</v>
      </c>
      <c r="B4" s="397"/>
      <c r="C4" s="397"/>
      <c r="D4" s="397"/>
      <c r="E4" s="397"/>
      <c r="F4" s="397"/>
    </row>
    <row r="5" spans="1:6" ht="23.25">
      <c r="A5" s="397" t="s">
        <v>370</v>
      </c>
      <c r="B5" s="397"/>
      <c r="C5" s="397"/>
      <c r="D5" s="397"/>
      <c r="E5" s="397"/>
      <c r="F5" s="397"/>
    </row>
    <row r="6" spans="1:6" ht="23.25">
      <c r="A6" s="226"/>
      <c r="B6" s="226"/>
      <c r="C6" s="226"/>
      <c r="D6" s="226"/>
      <c r="E6" s="226"/>
      <c r="F6" s="226"/>
    </row>
    <row r="7" spans="1:6" ht="23.25">
      <c r="A7" s="227" t="s">
        <v>371</v>
      </c>
      <c r="B7" s="228"/>
      <c r="C7" s="229"/>
      <c r="D7" s="230" t="s">
        <v>372</v>
      </c>
      <c r="E7" s="228"/>
      <c r="F7" s="229"/>
    </row>
    <row r="8" spans="1:6" ht="24" thickBot="1">
      <c r="A8" s="231" t="s">
        <v>373</v>
      </c>
      <c r="B8" s="232"/>
      <c r="C8" s="233">
        <v>8651690</v>
      </c>
      <c r="D8" s="234" t="s">
        <v>374</v>
      </c>
      <c r="E8" s="235"/>
      <c r="F8" s="233">
        <v>8651690</v>
      </c>
    </row>
    <row r="9" spans="1:6" ht="24" thickTop="1">
      <c r="A9" s="231" t="s">
        <v>375</v>
      </c>
      <c r="B9" s="236"/>
      <c r="C9" s="237"/>
      <c r="D9" s="234" t="s">
        <v>376</v>
      </c>
      <c r="E9" s="236"/>
      <c r="F9" s="238"/>
    </row>
    <row r="10" spans="1:6" ht="23.25">
      <c r="A10" s="231" t="s">
        <v>62</v>
      </c>
      <c r="B10" s="239"/>
      <c r="C10" s="240">
        <v>26606.6</v>
      </c>
      <c r="D10" s="239" t="s">
        <v>69</v>
      </c>
      <c r="E10" s="241">
        <v>312000</v>
      </c>
      <c r="F10" s="242"/>
    </row>
    <row r="11" spans="1:6" ht="23.25">
      <c r="A11" s="231" t="s">
        <v>377</v>
      </c>
      <c r="B11" s="239"/>
      <c r="C11" s="240"/>
      <c r="D11" s="239" t="s">
        <v>378</v>
      </c>
      <c r="E11" s="243">
        <v>741203.79</v>
      </c>
      <c r="F11" s="242"/>
    </row>
    <row r="12" spans="1:6" ht="23.25">
      <c r="A12" s="231"/>
      <c r="B12" s="239"/>
      <c r="C12" s="231"/>
      <c r="D12" s="239" t="s">
        <v>77</v>
      </c>
      <c r="E12" s="243">
        <v>548430</v>
      </c>
      <c r="F12" s="242"/>
    </row>
    <row r="13" spans="1:6" ht="23.25">
      <c r="A13" s="231" t="s">
        <v>379</v>
      </c>
      <c r="B13" s="239"/>
      <c r="C13" s="231"/>
      <c r="D13" s="239" t="s">
        <v>94</v>
      </c>
      <c r="E13" s="243">
        <v>183056.82</v>
      </c>
      <c r="F13" s="242"/>
    </row>
    <row r="14" spans="1:6" ht="23.25">
      <c r="A14" s="231" t="s">
        <v>533</v>
      </c>
      <c r="B14" s="239"/>
      <c r="C14" s="231"/>
      <c r="D14" s="239" t="s">
        <v>78</v>
      </c>
      <c r="E14" s="235">
        <v>2584962.55</v>
      </c>
      <c r="F14" s="243">
        <v>4369653.16</v>
      </c>
    </row>
    <row r="15" spans="1:6" ht="23.25">
      <c r="A15" s="231" t="s">
        <v>534</v>
      </c>
      <c r="B15" s="244">
        <v>1039482.28</v>
      </c>
      <c r="C15" s="231"/>
      <c r="D15" s="239" t="s">
        <v>380</v>
      </c>
      <c r="E15" s="245">
        <v>4178786.85</v>
      </c>
      <c r="F15" s="246"/>
    </row>
    <row r="16" spans="1:6" ht="23.25">
      <c r="A16" s="231" t="s">
        <v>535</v>
      </c>
      <c r="B16" s="246">
        <v>143733.12</v>
      </c>
      <c r="C16" s="247"/>
      <c r="D16" s="248" t="s">
        <v>536</v>
      </c>
      <c r="E16" s="245">
        <v>1522177.88</v>
      </c>
      <c r="F16" s="239"/>
    </row>
    <row r="17" spans="1:6" ht="23.25">
      <c r="A17" s="249" t="s">
        <v>381</v>
      </c>
      <c r="B17" s="246">
        <v>6876474.2</v>
      </c>
      <c r="C17" s="242"/>
      <c r="D17" s="247" t="s">
        <v>382</v>
      </c>
      <c r="E17" s="246">
        <v>201925.95</v>
      </c>
      <c r="F17" s="239"/>
    </row>
    <row r="18" spans="1:6" ht="23.25">
      <c r="A18" s="231" t="s">
        <v>537</v>
      </c>
      <c r="B18" s="246">
        <v>164951.24</v>
      </c>
      <c r="C18" s="250"/>
      <c r="D18" s="248" t="s">
        <v>538</v>
      </c>
      <c r="E18" s="251">
        <v>1564758.3</v>
      </c>
      <c r="F18" s="239"/>
    </row>
    <row r="19" spans="1:6" ht="23.25">
      <c r="A19" s="231" t="s">
        <v>539</v>
      </c>
      <c r="B19" s="252">
        <v>4170.63</v>
      </c>
      <c r="C19" s="242"/>
      <c r="D19" s="247" t="s">
        <v>383</v>
      </c>
      <c r="E19" s="245">
        <v>380544.47</v>
      </c>
      <c r="F19" s="253"/>
    </row>
    <row r="20" spans="1:6" ht="23.25">
      <c r="A20" s="231" t="s">
        <v>540</v>
      </c>
      <c r="B20" s="243">
        <v>71823</v>
      </c>
      <c r="C20" s="250">
        <v>8300634.47</v>
      </c>
      <c r="D20" s="247" t="s">
        <v>384</v>
      </c>
      <c r="E20" s="236"/>
      <c r="F20" s="254">
        <v>3957587.91</v>
      </c>
    </row>
    <row r="21" spans="1:6" ht="23.25">
      <c r="A21" s="231"/>
      <c r="B21" s="254"/>
      <c r="C21" s="242"/>
      <c r="D21" s="247"/>
      <c r="E21" s="236"/>
      <c r="F21" s="255"/>
    </row>
    <row r="22" spans="1:6" ht="23.25">
      <c r="A22" s="234"/>
      <c r="B22" s="236"/>
      <c r="C22" s="256"/>
      <c r="D22" s="247"/>
      <c r="E22" s="236"/>
      <c r="F22" s="255"/>
    </row>
    <row r="23" spans="1:6" ht="23.25">
      <c r="A23" s="226"/>
      <c r="B23" s="257"/>
      <c r="C23" s="258"/>
      <c r="D23" s="259"/>
      <c r="E23" s="257"/>
      <c r="F23" s="260"/>
    </row>
    <row r="24" spans="1:6" ht="24" thickBot="1">
      <c r="A24" s="231"/>
      <c r="B24" s="234"/>
      <c r="C24" s="261">
        <v>8327241.07</v>
      </c>
      <c r="D24" s="234"/>
      <c r="E24" s="234"/>
      <c r="F24" s="261">
        <v>8327241.07</v>
      </c>
    </row>
    <row r="25" spans="1:6" ht="24" thickTop="1">
      <c r="A25" s="231"/>
      <c r="B25" s="234"/>
      <c r="C25" s="234"/>
      <c r="D25" s="234"/>
      <c r="E25" s="234"/>
      <c r="F25" s="234"/>
    </row>
    <row r="26" spans="1:6" ht="23.25">
      <c r="A26" s="234"/>
      <c r="B26" s="234"/>
      <c r="C26" s="234"/>
      <c r="D26" s="234"/>
      <c r="E26" s="234"/>
      <c r="F26" s="234"/>
    </row>
    <row r="27" spans="1:6" ht="23.25">
      <c r="A27" s="231"/>
      <c r="B27" s="231"/>
      <c r="C27" s="231"/>
      <c r="D27" s="231"/>
      <c r="E27" s="231"/>
      <c r="F27" s="231"/>
    </row>
    <row r="28" spans="1:6" ht="23.25">
      <c r="A28" s="231" t="s">
        <v>643</v>
      </c>
      <c r="B28" s="231"/>
      <c r="C28" s="249"/>
      <c r="D28" s="231"/>
      <c r="E28" s="231"/>
      <c r="F28" s="231"/>
    </row>
    <row r="29" spans="1:6" ht="23.25">
      <c r="A29" s="231" t="s">
        <v>385</v>
      </c>
      <c r="B29" s="231"/>
      <c r="C29" s="249"/>
      <c r="D29" s="231"/>
      <c r="E29" s="231"/>
      <c r="F29" s="231"/>
    </row>
    <row r="30" spans="1:6" ht="23.25">
      <c r="A30" s="231" t="s">
        <v>386</v>
      </c>
      <c r="B30" s="231"/>
      <c r="C30" s="231"/>
      <c r="D30" s="231"/>
      <c r="E30" s="231"/>
      <c r="F30" s="231"/>
    </row>
    <row r="31" spans="1:6" ht="21.75">
      <c r="A31" s="249"/>
      <c r="B31" s="249"/>
      <c r="C31" s="249"/>
      <c r="D31" s="249"/>
      <c r="E31" s="249"/>
      <c r="F31" s="249"/>
    </row>
    <row r="32" spans="1:6" ht="21.75">
      <c r="A32" s="249"/>
      <c r="B32" s="249"/>
      <c r="C32" s="249"/>
      <c r="D32" s="249"/>
      <c r="E32" s="249"/>
      <c r="F32" s="249"/>
    </row>
    <row r="33" spans="1:6" ht="21.75">
      <c r="A33" s="249"/>
      <c r="B33" s="249"/>
      <c r="C33" s="249"/>
      <c r="D33" s="249"/>
      <c r="E33" s="249"/>
      <c r="F33" s="249"/>
    </row>
    <row r="34" spans="1:6" ht="21.75">
      <c r="A34" s="249"/>
      <c r="B34" s="249"/>
      <c r="C34" s="249"/>
      <c r="D34" s="249"/>
      <c r="E34" s="249"/>
      <c r="F34" s="249"/>
    </row>
    <row r="35" spans="1:6" ht="21.75">
      <c r="A35" s="249"/>
      <c r="B35" s="249"/>
      <c r="C35" s="249"/>
      <c r="D35" s="249"/>
      <c r="E35" s="249"/>
      <c r="F35" s="249"/>
    </row>
    <row r="36" spans="1:6" ht="21.75">
      <c r="A36" s="249"/>
      <c r="B36" s="249"/>
      <c r="C36" s="249"/>
      <c r="D36" s="249"/>
      <c r="E36" s="249"/>
      <c r="F36" s="249"/>
    </row>
  </sheetData>
  <mergeCells count="3">
    <mergeCell ref="A3:F3"/>
    <mergeCell ref="A4:F4"/>
    <mergeCell ref="A5:F5"/>
  </mergeCells>
  <printOptions/>
  <pageMargins left="0" right="0" top="0.7874015748031497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showGridLines="0" workbookViewId="0" topLeftCell="A40">
      <selection activeCell="A89" sqref="A89"/>
    </sheetView>
  </sheetViews>
  <sheetFormatPr defaultColWidth="9.140625" defaultRowHeight="21.75"/>
  <cols>
    <col min="1" max="1" width="45.28125" style="0" customWidth="1"/>
    <col min="2" max="2" width="14.28125" style="0" customWidth="1"/>
    <col min="3" max="3" width="4.28125" style="0" customWidth="1"/>
    <col min="4" max="4" width="17.140625" style="0" customWidth="1"/>
    <col min="5" max="5" width="4.7109375" style="0" customWidth="1"/>
    <col min="6" max="6" width="3.57421875" style="0" customWidth="1"/>
    <col min="7" max="7" width="13.421875" style="0" customWidth="1"/>
    <col min="8" max="8" width="5.00390625" style="0" customWidth="1"/>
  </cols>
  <sheetData>
    <row r="1" spans="5:8" ht="21.75">
      <c r="E1" s="135"/>
      <c r="H1" s="135"/>
    </row>
    <row r="2" spans="1:8" ht="23.25">
      <c r="A2" s="398" t="s">
        <v>475</v>
      </c>
      <c r="B2" s="398"/>
      <c r="C2" s="398"/>
      <c r="D2" s="398"/>
      <c r="E2" s="398"/>
      <c r="F2" s="398"/>
      <c r="G2" s="398"/>
      <c r="H2" s="398"/>
    </row>
    <row r="3" spans="1:8" ht="23.25">
      <c r="A3" s="398" t="s">
        <v>476</v>
      </c>
      <c r="B3" s="398"/>
      <c r="C3" s="398"/>
      <c r="D3" s="398"/>
      <c r="E3" s="398"/>
      <c r="F3" s="398"/>
      <c r="G3" s="398"/>
      <c r="H3" s="398"/>
    </row>
    <row r="4" spans="1:8" ht="23.25">
      <c r="A4" s="398" t="s">
        <v>477</v>
      </c>
      <c r="B4" s="398"/>
      <c r="C4" s="398"/>
      <c r="D4" s="398"/>
      <c r="E4" s="398"/>
      <c r="F4" s="398"/>
      <c r="G4" s="398"/>
      <c r="H4" s="398"/>
    </row>
    <row r="5" spans="1:8" ht="24">
      <c r="A5" s="44"/>
      <c r="B5" s="44"/>
      <c r="C5" s="44"/>
      <c r="D5" s="44"/>
      <c r="E5" s="201"/>
      <c r="F5" s="44"/>
      <c r="G5" s="44"/>
      <c r="H5" s="201"/>
    </row>
    <row r="6" spans="1:8" ht="24">
      <c r="A6" s="399" t="s">
        <v>478</v>
      </c>
      <c r="B6" s="401" t="s">
        <v>100</v>
      </c>
      <c r="C6" s="402"/>
      <c r="D6" s="405" t="s">
        <v>479</v>
      </c>
      <c r="E6" s="406"/>
      <c r="F6" s="202" t="s">
        <v>480</v>
      </c>
      <c r="G6" s="411" t="s">
        <v>481</v>
      </c>
      <c r="H6" s="412"/>
    </row>
    <row r="7" spans="1:8" ht="24">
      <c r="A7" s="400"/>
      <c r="B7" s="403"/>
      <c r="C7" s="404"/>
      <c r="D7" s="403"/>
      <c r="E7" s="404"/>
      <c r="F7" s="148" t="s">
        <v>37</v>
      </c>
      <c r="G7" s="414" t="s">
        <v>482</v>
      </c>
      <c r="H7" s="415"/>
    </row>
    <row r="8" spans="1:8" ht="24">
      <c r="A8" s="203" t="s">
        <v>483</v>
      </c>
      <c r="B8" s="204"/>
      <c r="C8" s="24"/>
      <c r="D8" s="203"/>
      <c r="E8" s="77"/>
      <c r="F8" s="64"/>
      <c r="G8" s="150"/>
      <c r="H8" s="79"/>
    </row>
    <row r="9" spans="1:8" ht="24">
      <c r="A9" s="205" t="s">
        <v>484</v>
      </c>
      <c r="B9" s="97"/>
      <c r="C9" s="24"/>
      <c r="D9" s="97"/>
      <c r="E9" s="98"/>
      <c r="F9" s="1"/>
      <c r="G9" s="24"/>
      <c r="H9" s="79"/>
    </row>
    <row r="10" spans="1:8" ht="24">
      <c r="A10" s="1" t="s">
        <v>485</v>
      </c>
      <c r="B10" s="206">
        <v>129000</v>
      </c>
      <c r="C10" s="22" t="s">
        <v>37</v>
      </c>
      <c r="D10" s="206">
        <v>146431</v>
      </c>
      <c r="E10" s="81" t="s">
        <v>119</v>
      </c>
      <c r="F10" s="4" t="s">
        <v>486</v>
      </c>
      <c r="G10" s="23">
        <v>17431</v>
      </c>
      <c r="H10" s="84" t="s">
        <v>119</v>
      </c>
    </row>
    <row r="11" spans="1:8" ht="24">
      <c r="A11" s="1" t="s">
        <v>487</v>
      </c>
      <c r="B11" s="206">
        <v>50000</v>
      </c>
      <c r="C11" s="22" t="s">
        <v>37</v>
      </c>
      <c r="D11" s="206">
        <v>267908</v>
      </c>
      <c r="E11" s="81" t="s">
        <v>37</v>
      </c>
      <c r="F11" s="4" t="s">
        <v>480</v>
      </c>
      <c r="G11" s="23">
        <v>217908</v>
      </c>
      <c r="H11" s="84" t="s">
        <v>37</v>
      </c>
    </row>
    <row r="12" spans="1:8" ht="24">
      <c r="A12" s="1" t="s">
        <v>488</v>
      </c>
      <c r="B12" s="206">
        <v>70000</v>
      </c>
      <c r="C12" s="22" t="s">
        <v>37</v>
      </c>
      <c r="D12" s="206">
        <v>66012</v>
      </c>
      <c r="E12" s="81" t="s">
        <v>198</v>
      </c>
      <c r="F12" s="4" t="s">
        <v>37</v>
      </c>
      <c r="G12" s="23">
        <v>3987</v>
      </c>
      <c r="H12" s="84" t="s">
        <v>489</v>
      </c>
    </row>
    <row r="13" spans="1:8" ht="24">
      <c r="A13" s="1" t="s">
        <v>490</v>
      </c>
      <c r="B13" s="206">
        <v>150000</v>
      </c>
      <c r="C13" s="22" t="s">
        <v>37</v>
      </c>
      <c r="D13" s="126">
        <v>81315</v>
      </c>
      <c r="E13" s="81" t="s">
        <v>37</v>
      </c>
      <c r="F13" s="4" t="s">
        <v>37</v>
      </c>
      <c r="G13" s="23">
        <v>68685</v>
      </c>
      <c r="H13" s="84" t="s">
        <v>37</v>
      </c>
    </row>
    <row r="14" spans="1:8" ht="24">
      <c r="A14" s="1" t="s">
        <v>491</v>
      </c>
      <c r="B14" s="206">
        <v>51000</v>
      </c>
      <c r="C14" s="22" t="s">
        <v>37</v>
      </c>
      <c r="D14" s="206">
        <v>57710</v>
      </c>
      <c r="E14" s="81" t="s">
        <v>37</v>
      </c>
      <c r="F14" s="4" t="s">
        <v>486</v>
      </c>
      <c r="G14" s="23">
        <v>6710</v>
      </c>
      <c r="H14" s="84" t="s">
        <v>37</v>
      </c>
    </row>
    <row r="15" spans="1:8" ht="24">
      <c r="A15" s="21" t="s">
        <v>492</v>
      </c>
      <c r="B15" s="23">
        <v>9325000</v>
      </c>
      <c r="C15" s="22" t="s">
        <v>37</v>
      </c>
      <c r="D15" s="206">
        <v>8576642</v>
      </c>
      <c r="E15" s="81" t="s">
        <v>276</v>
      </c>
      <c r="F15" s="4" t="s">
        <v>37</v>
      </c>
      <c r="G15" s="23">
        <v>748357</v>
      </c>
      <c r="H15" s="84" t="s">
        <v>493</v>
      </c>
    </row>
    <row r="16" spans="1:8" ht="24">
      <c r="A16" s="21" t="s">
        <v>494</v>
      </c>
      <c r="B16" s="23">
        <v>7393000</v>
      </c>
      <c r="C16" s="22" t="s">
        <v>37</v>
      </c>
      <c r="D16" s="206">
        <v>7988060</v>
      </c>
      <c r="E16" s="81" t="s">
        <v>283</v>
      </c>
      <c r="F16" s="4" t="s">
        <v>486</v>
      </c>
      <c r="G16" s="23">
        <v>595060</v>
      </c>
      <c r="H16" s="84" t="s">
        <v>283</v>
      </c>
    </row>
    <row r="17" spans="1:8" ht="24">
      <c r="A17" s="203" t="s">
        <v>495</v>
      </c>
      <c r="B17" s="87">
        <v>17168000</v>
      </c>
      <c r="C17" s="117" t="s">
        <v>37</v>
      </c>
      <c r="D17" s="106">
        <v>17184080</v>
      </c>
      <c r="E17" s="109" t="s">
        <v>65</v>
      </c>
      <c r="F17" s="107" t="s">
        <v>486</v>
      </c>
      <c r="G17" s="87">
        <v>16080</v>
      </c>
      <c r="H17" s="89" t="s">
        <v>65</v>
      </c>
    </row>
    <row r="18" spans="1:8" ht="24">
      <c r="A18" s="21" t="s">
        <v>496</v>
      </c>
      <c r="B18" s="1"/>
      <c r="C18" s="21"/>
      <c r="D18" s="207">
        <v>3510000</v>
      </c>
      <c r="E18" s="208" t="s">
        <v>37</v>
      </c>
      <c r="F18" s="209"/>
      <c r="G18" s="1"/>
      <c r="H18" s="71"/>
    </row>
    <row r="19" spans="1:8" ht="24">
      <c r="A19" s="205" t="s">
        <v>497</v>
      </c>
      <c r="B19" s="1"/>
      <c r="C19" s="21"/>
      <c r="D19" s="106">
        <v>3510000</v>
      </c>
      <c r="E19" s="210" t="s">
        <v>37</v>
      </c>
      <c r="F19" s="209"/>
      <c r="G19" s="1"/>
      <c r="H19" s="71"/>
    </row>
    <row r="20" spans="1:8" ht="24">
      <c r="A20" s="166" t="s">
        <v>498</v>
      </c>
      <c r="B20" s="1"/>
      <c r="C20" s="21"/>
      <c r="D20" s="211">
        <v>20694080</v>
      </c>
      <c r="E20" s="212" t="s">
        <v>65</v>
      </c>
      <c r="F20" s="97"/>
      <c r="H20" s="71"/>
    </row>
    <row r="21" spans="1:8" ht="24">
      <c r="A21" s="213"/>
      <c r="B21" s="213"/>
      <c r="C21" s="213"/>
      <c r="D21" s="213"/>
      <c r="E21" s="214"/>
      <c r="F21" s="213"/>
      <c r="G21" s="213"/>
      <c r="H21" s="214"/>
    </row>
    <row r="22" spans="1:8" ht="24">
      <c r="A22" s="213"/>
      <c r="B22" s="213"/>
      <c r="C22" s="213"/>
      <c r="D22" s="213"/>
      <c r="E22" s="214"/>
      <c r="F22" s="213"/>
      <c r="G22" s="213"/>
      <c r="H22" s="214"/>
    </row>
    <row r="23" spans="1:8" ht="24">
      <c r="A23" s="213"/>
      <c r="B23" s="213"/>
      <c r="C23" s="213"/>
      <c r="D23" s="213"/>
      <c r="E23" s="214"/>
      <c r="F23" s="213"/>
      <c r="G23" s="213"/>
      <c r="H23" s="214"/>
    </row>
    <row r="24" spans="1:8" ht="24">
      <c r="A24" s="213"/>
      <c r="B24" s="213"/>
      <c r="C24" s="213"/>
      <c r="D24" s="213"/>
      <c r="E24" s="214"/>
      <c r="F24" s="213"/>
      <c r="G24" s="213"/>
      <c r="H24" s="214"/>
    </row>
    <row r="25" spans="1:8" ht="24">
      <c r="A25" s="213"/>
      <c r="B25" s="213"/>
      <c r="C25" s="213"/>
      <c r="D25" s="213"/>
      <c r="E25" s="214"/>
      <c r="F25" s="213"/>
      <c r="G25" s="213"/>
      <c r="H25" s="214"/>
    </row>
    <row r="26" spans="1:8" ht="24">
      <c r="A26" s="1" t="s">
        <v>644</v>
      </c>
      <c r="B26" s="1"/>
      <c r="C26" s="1"/>
      <c r="D26" s="1"/>
      <c r="E26" s="71"/>
      <c r="F26" s="1"/>
      <c r="G26" s="1"/>
      <c r="H26" s="71"/>
    </row>
    <row r="27" spans="1:8" ht="24">
      <c r="A27" s="1" t="s">
        <v>499</v>
      </c>
      <c r="B27" s="1"/>
      <c r="C27" s="1"/>
      <c r="D27" s="1"/>
      <c r="E27" s="71"/>
      <c r="F27" s="1"/>
      <c r="G27" s="1"/>
      <c r="H27" s="71"/>
    </row>
    <row r="28" spans="1:8" ht="24">
      <c r="A28" s="1" t="s">
        <v>500</v>
      </c>
      <c r="B28" s="1"/>
      <c r="C28" s="1"/>
      <c r="D28" s="1"/>
      <c r="E28" s="71"/>
      <c r="F28" s="1"/>
      <c r="G28" s="1"/>
      <c r="H28" s="71"/>
    </row>
    <row r="29" spans="1:8" ht="24">
      <c r="A29" s="213"/>
      <c r="B29" s="213"/>
      <c r="C29" s="213"/>
      <c r="D29" s="213"/>
      <c r="E29" s="214"/>
      <c r="F29" s="213"/>
      <c r="G29" s="213"/>
      <c r="H29" s="214"/>
    </row>
    <row r="30" spans="1:8" ht="24">
      <c r="A30" s="213"/>
      <c r="B30" s="213"/>
      <c r="C30" s="213"/>
      <c r="D30" s="213"/>
      <c r="E30" s="214"/>
      <c r="F30" s="213"/>
      <c r="G30" s="213"/>
      <c r="H30" s="214"/>
    </row>
    <row r="31" spans="1:8" ht="24">
      <c r="A31" s="213"/>
      <c r="B31" s="213"/>
      <c r="C31" s="213"/>
      <c r="D31" s="213"/>
      <c r="E31" s="214"/>
      <c r="F31" s="213"/>
      <c r="G31" s="213"/>
      <c r="H31" s="214"/>
    </row>
    <row r="32" spans="1:8" ht="24">
      <c r="A32" s="213"/>
      <c r="B32" s="213"/>
      <c r="C32" s="213"/>
      <c r="D32" s="213"/>
      <c r="E32" s="214"/>
      <c r="F32" s="213"/>
      <c r="G32" s="213"/>
      <c r="H32" s="214"/>
    </row>
    <row r="33" spans="1:8" ht="24">
      <c r="A33" s="213"/>
      <c r="B33" s="213"/>
      <c r="C33" s="213"/>
      <c r="D33" s="213"/>
      <c r="E33" s="214"/>
      <c r="F33" s="213"/>
      <c r="G33" s="213"/>
      <c r="H33" s="214"/>
    </row>
    <row r="34" spans="1:8" ht="24">
      <c r="A34" s="213"/>
      <c r="B34" s="213"/>
      <c r="C34" s="213"/>
      <c r="D34" s="213"/>
      <c r="E34" s="214"/>
      <c r="F34" s="213"/>
      <c r="G34" s="213"/>
      <c r="H34" s="214"/>
    </row>
    <row r="35" spans="1:8" ht="24">
      <c r="A35" s="213"/>
      <c r="B35" s="213"/>
      <c r="C35" s="213"/>
      <c r="D35" s="213"/>
      <c r="E35" s="214"/>
      <c r="F35" s="213"/>
      <c r="G35" s="213"/>
      <c r="H35" s="214"/>
    </row>
    <row r="36" spans="1:8" ht="23.25">
      <c r="A36" s="398" t="s">
        <v>475</v>
      </c>
      <c r="B36" s="398"/>
      <c r="C36" s="398"/>
      <c r="D36" s="398"/>
      <c r="E36" s="398"/>
      <c r="F36" s="398"/>
      <c r="G36" s="398"/>
      <c r="H36" s="398"/>
    </row>
    <row r="37" spans="1:8" ht="23.25">
      <c r="A37" s="398" t="s">
        <v>501</v>
      </c>
      <c r="B37" s="398"/>
      <c r="C37" s="398"/>
      <c r="D37" s="398"/>
      <c r="E37" s="398"/>
      <c r="F37" s="398"/>
      <c r="G37" s="398"/>
      <c r="H37" s="398"/>
    </row>
    <row r="38" spans="1:8" ht="23.25">
      <c r="A38" s="398" t="s">
        <v>477</v>
      </c>
      <c r="B38" s="398"/>
      <c r="C38" s="398"/>
      <c r="D38" s="398"/>
      <c r="E38" s="398"/>
      <c r="F38" s="398"/>
      <c r="G38" s="398"/>
      <c r="H38" s="398"/>
    </row>
    <row r="39" spans="1:8" ht="24">
      <c r="A39" s="213"/>
      <c r="B39" s="213"/>
      <c r="C39" s="213"/>
      <c r="D39" s="213"/>
      <c r="E39" s="214"/>
      <c r="F39" s="213"/>
      <c r="G39" s="213"/>
      <c r="H39" s="214"/>
    </row>
    <row r="40" spans="1:8" ht="24">
      <c r="A40" s="399" t="s">
        <v>478</v>
      </c>
      <c r="B40" s="401" t="s">
        <v>100</v>
      </c>
      <c r="C40" s="402"/>
      <c r="D40" s="405" t="s">
        <v>502</v>
      </c>
      <c r="E40" s="406"/>
      <c r="F40" s="202" t="s">
        <v>480</v>
      </c>
      <c r="G40" s="411" t="s">
        <v>481</v>
      </c>
      <c r="H40" s="412"/>
    </row>
    <row r="41" spans="1:8" ht="24">
      <c r="A41" s="400"/>
      <c r="B41" s="403"/>
      <c r="C41" s="404"/>
      <c r="D41" s="403"/>
      <c r="E41" s="404"/>
      <c r="F41" s="148" t="s">
        <v>37</v>
      </c>
      <c r="G41" s="414" t="s">
        <v>482</v>
      </c>
      <c r="H41" s="415"/>
    </row>
    <row r="42" spans="1:8" ht="24">
      <c r="A42" s="205" t="s">
        <v>503</v>
      </c>
      <c r="B42" s="97"/>
      <c r="C42" s="78"/>
      <c r="D42" s="97"/>
      <c r="E42" s="77"/>
      <c r="F42" s="1"/>
      <c r="G42" s="24"/>
      <c r="H42" s="98"/>
    </row>
    <row r="43" spans="1:8" ht="24">
      <c r="A43" s="195" t="s">
        <v>504</v>
      </c>
      <c r="B43" s="97"/>
      <c r="C43" s="24"/>
      <c r="D43" s="97"/>
      <c r="E43" s="98"/>
      <c r="F43" s="1"/>
      <c r="G43" s="24"/>
      <c r="H43" s="98"/>
    </row>
    <row r="44" spans="1:8" ht="24">
      <c r="A44" s="1" t="s">
        <v>505</v>
      </c>
      <c r="B44" s="206">
        <v>468950</v>
      </c>
      <c r="C44" s="22" t="s">
        <v>37</v>
      </c>
      <c r="D44" s="206">
        <v>443192</v>
      </c>
      <c r="E44" s="81" t="s">
        <v>37</v>
      </c>
      <c r="F44" s="4" t="s">
        <v>37</v>
      </c>
      <c r="G44" s="23">
        <v>25758</v>
      </c>
      <c r="H44" s="81" t="s">
        <v>37</v>
      </c>
    </row>
    <row r="45" spans="1:8" ht="24">
      <c r="A45" s="1" t="s">
        <v>506</v>
      </c>
      <c r="B45" s="206">
        <v>2947245</v>
      </c>
      <c r="C45" s="22" t="s">
        <v>37</v>
      </c>
      <c r="D45" s="206">
        <v>2521793</v>
      </c>
      <c r="E45" s="81" t="s">
        <v>37</v>
      </c>
      <c r="F45" s="4" t="s">
        <v>37</v>
      </c>
      <c r="G45" s="23">
        <v>425452</v>
      </c>
      <c r="H45" s="81" t="s">
        <v>37</v>
      </c>
    </row>
    <row r="46" spans="1:8" ht="24">
      <c r="A46" s="1" t="s">
        <v>507</v>
      </c>
      <c r="B46" s="206">
        <v>455240</v>
      </c>
      <c r="C46" s="22" t="s">
        <v>37</v>
      </c>
      <c r="D46" s="206">
        <v>445810</v>
      </c>
      <c r="E46" s="81" t="s">
        <v>37</v>
      </c>
      <c r="F46" s="4" t="s">
        <v>37</v>
      </c>
      <c r="G46" s="23">
        <v>9430</v>
      </c>
      <c r="H46" s="81" t="s">
        <v>37</v>
      </c>
    </row>
    <row r="47" spans="1:8" ht="24">
      <c r="A47" s="1" t="s">
        <v>508</v>
      </c>
      <c r="B47" s="206">
        <v>1060000</v>
      </c>
      <c r="C47" s="22" t="s">
        <v>37</v>
      </c>
      <c r="D47" s="206">
        <v>1058005</v>
      </c>
      <c r="E47" s="81" t="s">
        <v>73</v>
      </c>
      <c r="F47" s="4" t="s">
        <v>37</v>
      </c>
      <c r="G47" s="23">
        <v>1994</v>
      </c>
      <c r="H47" s="81" t="s">
        <v>73</v>
      </c>
    </row>
    <row r="48" spans="1:8" ht="24">
      <c r="A48" s="1" t="s">
        <v>509</v>
      </c>
      <c r="B48" s="206">
        <v>3360000</v>
      </c>
      <c r="C48" s="22" t="s">
        <v>37</v>
      </c>
      <c r="D48" s="206">
        <v>3352041</v>
      </c>
      <c r="E48" s="81" t="s">
        <v>489</v>
      </c>
      <c r="F48" s="4" t="s">
        <v>37</v>
      </c>
      <c r="G48" s="23">
        <v>7958</v>
      </c>
      <c r="H48" s="81" t="s">
        <v>198</v>
      </c>
    </row>
    <row r="49" spans="1:8" ht="24">
      <c r="A49" s="1" t="s">
        <v>510</v>
      </c>
      <c r="B49" s="206">
        <v>1151265</v>
      </c>
      <c r="C49" s="22" t="s">
        <v>37</v>
      </c>
      <c r="D49" s="206">
        <v>1132716</v>
      </c>
      <c r="E49" s="81" t="s">
        <v>48</v>
      </c>
      <c r="F49" s="4" t="s">
        <v>37</v>
      </c>
      <c r="G49" s="23">
        <v>18548</v>
      </c>
      <c r="H49" s="81" t="s">
        <v>511</v>
      </c>
    </row>
    <row r="50" spans="1:8" ht="24">
      <c r="A50" s="1" t="s">
        <v>512</v>
      </c>
      <c r="B50" s="206">
        <v>282700</v>
      </c>
      <c r="C50" s="22" t="s">
        <v>37</v>
      </c>
      <c r="D50" s="206">
        <v>249853</v>
      </c>
      <c r="E50" s="81" t="s">
        <v>513</v>
      </c>
      <c r="F50" s="4" t="s">
        <v>37</v>
      </c>
      <c r="G50" s="23">
        <v>32846</v>
      </c>
      <c r="H50" s="215" t="s">
        <v>514</v>
      </c>
    </row>
    <row r="51" spans="1:8" ht="24">
      <c r="A51" s="1" t="s">
        <v>494</v>
      </c>
      <c r="B51" s="206">
        <v>1249630</v>
      </c>
      <c r="C51" s="22" t="s">
        <v>37</v>
      </c>
      <c r="D51" s="206">
        <v>1225129</v>
      </c>
      <c r="E51" s="81" t="s">
        <v>53</v>
      </c>
      <c r="F51" s="4" t="s">
        <v>37</v>
      </c>
      <c r="G51" s="23">
        <v>24500</v>
      </c>
      <c r="H51" s="81" t="s">
        <v>515</v>
      </c>
    </row>
    <row r="52" spans="1:8" ht="24">
      <c r="A52" s="1" t="s">
        <v>516</v>
      </c>
      <c r="B52" s="206">
        <v>2225600</v>
      </c>
      <c r="C52" s="22" t="s">
        <v>37</v>
      </c>
      <c r="D52" s="206">
        <v>1866812</v>
      </c>
      <c r="E52" s="81" t="s">
        <v>37</v>
      </c>
      <c r="F52" s="4" t="s">
        <v>37</v>
      </c>
      <c r="G52" s="23">
        <v>358788</v>
      </c>
      <c r="H52" s="81" t="s">
        <v>37</v>
      </c>
    </row>
    <row r="53" spans="1:8" ht="24">
      <c r="A53" s="1" t="s">
        <v>517</v>
      </c>
      <c r="B53" s="216" t="s">
        <v>37</v>
      </c>
      <c r="C53" s="22"/>
      <c r="D53" s="206">
        <v>300</v>
      </c>
      <c r="E53" s="81" t="s">
        <v>37</v>
      </c>
      <c r="F53" s="4" t="s">
        <v>486</v>
      </c>
      <c r="G53" s="23">
        <v>300</v>
      </c>
      <c r="H53" s="81" t="s">
        <v>37</v>
      </c>
    </row>
    <row r="54" spans="1:8" ht="24">
      <c r="A54" s="74" t="s">
        <v>518</v>
      </c>
      <c r="B54" s="106">
        <v>13200630</v>
      </c>
      <c r="C54" s="107" t="s">
        <v>37</v>
      </c>
      <c r="D54" s="106">
        <v>12295352</v>
      </c>
      <c r="E54" s="109" t="s">
        <v>519</v>
      </c>
      <c r="F54" s="107" t="s">
        <v>37</v>
      </c>
      <c r="G54" s="87">
        <v>904977</v>
      </c>
      <c r="H54" s="109" t="s">
        <v>520</v>
      </c>
    </row>
    <row r="55" spans="1:8" ht="24">
      <c r="A55" s="1" t="s">
        <v>521</v>
      </c>
      <c r="B55" s="151"/>
      <c r="C55" s="22"/>
      <c r="D55" s="206"/>
      <c r="E55" s="81"/>
      <c r="F55" s="4"/>
      <c r="G55" s="23"/>
      <c r="H55" s="81"/>
    </row>
    <row r="56" spans="1:8" ht="24">
      <c r="A56" s="1" t="s">
        <v>522</v>
      </c>
      <c r="B56" s="23">
        <v>201670</v>
      </c>
      <c r="C56" s="22" t="s">
        <v>37</v>
      </c>
      <c r="D56" s="126">
        <v>199650</v>
      </c>
      <c r="E56" s="81" t="s">
        <v>37</v>
      </c>
      <c r="F56" s="4" t="s">
        <v>37</v>
      </c>
      <c r="G56" s="23">
        <v>2020</v>
      </c>
      <c r="H56" s="81" t="s">
        <v>37</v>
      </c>
    </row>
    <row r="57" spans="1:8" ht="24">
      <c r="A57" s="21" t="s">
        <v>523</v>
      </c>
      <c r="B57" s="23">
        <v>3765700</v>
      </c>
      <c r="C57" s="22" t="s">
        <v>37</v>
      </c>
      <c r="D57" s="206">
        <v>3166900</v>
      </c>
      <c r="E57" s="81" t="s">
        <v>37</v>
      </c>
      <c r="F57" s="4" t="s">
        <v>37</v>
      </c>
      <c r="G57" s="23">
        <v>598800</v>
      </c>
      <c r="H57" s="81" t="s">
        <v>37</v>
      </c>
    </row>
    <row r="58" spans="1:8" ht="24">
      <c r="A58" s="217" t="s">
        <v>524</v>
      </c>
      <c r="B58" s="87">
        <v>3967370</v>
      </c>
      <c r="C58" s="107" t="s">
        <v>37</v>
      </c>
      <c r="D58" s="106">
        <v>3366550</v>
      </c>
      <c r="E58" s="109" t="s">
        <v>37</v>
      </c>
      <c r="F58" s="118" t="s">
        <v>37</v>
      </c>
      <c r="G58" s="87">
        <v>600820</v>
      </c>
      <c r="H58" s="109" t="s">
        <v>37</v>
      </c>
    </row>
    <row r="59" spans="1:8" ht="24">
      <c r="A59" s="205" t="s">
        <v>525</v>
      </c>
      <c r="B59" s="218">
        <v>17168000</v>
      </c>
      <c r="C59" s="107" t="s">
        <v>37</v>
      </c>
      <c r="D59" s="219">
        <v>15661902</v>
      </c>
      <c r="E59" s="72" t="s">
        <v>519</v>
      </c>
      <c r="F59" s="107" t="s">
        <v>37</v>
      </c>
      <c r="G59" s="220">
        <v>1505797</v>
      </c>
      <c r="H59" s="72" t="s">
        <v>520</v>
      </c>
    </row>
    <row r="60" spans="1:8" ht="24">
      <c r="A60" s="1" t="s">
        <v>526</v>
      </c>
      <c r="B60" s="1"/>
      <c r="C60" s="1"/>
      <c r="D60" s="219">
        <v>3510000</v>
      </c>
      <c r="E60" s="109" t="s">
        <v>37</v>
      </c>
      <c r="F60" s="1"/>
      <c r="G60" s="1"/>
      <c r="H60" s="71"/>
    </row>
    <row r="61" spans="1:8" ht="24">
      <c r="A61" s="166" t="s">
        <v>527</v>
      </c>
      <c r="B61" s="1"/>
      <c r="C61" s="1"/>
      <c r="D61" s="221">
        <v>19171902</v>
      </c>
      <c r="E61" s="222" t="s">
        <v>519</v>
      </c>
      <c r="F61" s="1"/>
      <c r="G61" s="1"/>
      <c r="H61" s="71"/>
    </row>
    <row r="62" spans="1:8" ht="24">
      <c r="A62" s="1" t="s">
        <v>528</v>
      </c>
      <c r="B62" s="1"/>
      <c r="C62" s="1"/>
      <c r="D62" s="223">
        <v>1522177</v>
      </c>
      <c r="E62" s="224" t="s">
        <v>529</v>
      </c>
      <c r="F62" s="1"/>
      <c r="G62" s="1"/>
      <c r="H62" s="71"/>
    </row>
    <row r="63" spans="1:8" ht="24">
      <c r="A63" s="1" t="s">
        <v>530</v>
      </c>
      <c r="D63" s="158"/>
      <c r="E63" s="225"/>
      <c r="H63" s="135"/>
    </row>
    <row r="64" spans="1:8" ht="24">
      <c r="A64" s="1" t="s">
        <v>531</v>
      </c>
      <c r="D64" s="137"/>
      <c r="E64" s="110"/>
      <c r="H64" s="135"/>
    </row>
    <row r="65" spans="1:8" ht="24">
      <c r="A65" s="1"/>
      <c r="D65" s="139"/>
      <c r="E65" s="112"/>
      <c r="H65" s="135"/>
    </row>
    <row r="66" spans="1:8" ht="24">
      <c r="A66" s="1"/>
      <c r="D66" s="139"/>
      <c r="E66" s="112"/>
      <c r="H66" s="135"/>
    </row>
    <row r="67" spans="1:8" ht="24">
      <c r="A67" s="1"/>
      <c r="D67" s="139"/>
      <c r="E67" s="112"/>
      <c r="H67" s="135"/>
    </row>
    <row r="68" spans="1:8" ht="24">
      <c r="A68" s="1" t="s">
        <v>645</v>
      </c>
      <c r="B68" s="1"/>
      <c r="C68" s="1"/>
      <c r="D68" s="1"/>
      <c r="E68" s="71"/>
      <c r="F68" s="1"/>
      <c r="G68" s="1"/>
      <c r="H68" s="71"/>
    </row>
    <row r="69" spans="1:8" ht="24">
      <c r="A69" s="1" t="s">
        <v>532</v>
      </c>
      <c r="B69" s="1"/>
      <c r="C69" s="1"/>
      <c r="D69" s="1"/>
      <c r="E69" s="71"/>
      <c r="F69" s="1"/>
      <c r="G69" s="1"/>
      <c r="H69" s="71"/>
    </row>
    <row r="70" spans="1:8" ht="24">
      <c r="A70" s="1" t="s">
        <v>500</v>
      </c>
      <c r="B70" s="1"/>
      <c r="C70" s="1"/>
      <c r="D70" s="1"/>
      <c r="E70" s="71"/>
      <c r="F70" s="1"/>
      <c r="G70" s="1"/>
      <c r="H70" s="71"/>
    </row>
  </sheetData>
  <mergeCells count="16">
    <mergeCell ref="A36:H36"/>
    <mergeCell ref="A37:H37"/>
    <mergeCell ref="A38:H38"/>
    <mergeCell ref="A40:A41"/>
    <mergeCell ref="B40:C41"/>
    <mergeCell ref="D40:E41"/>
    <mergeCell ref="G40:H40"/>
    <mergeCell ref="G41:H41"/>
    <mergeCell ref="A2:H2"/>
    <mergeCell ref="A3:H3"/>
    <mergeCell ref="A4:H4"/>
    <mergeCell ref="A6:A7"/>
    <mergeCell ref="B6:C7"/>
    <mergeCell ref="D6:E7"/>
    <mergeCell ref="G6:H6"/>
    <mergeCell ref="G7:H7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2"/>
  <sheetViews>
    <sheetView showGridLines="0" workbookViewId="0" topLeftCell="A46">
      <selection activeCell="C159" sqref="C159"/>
    </sheetView>
  </sheetViews>
  <sheetFormatPr defaultColWidth="9.140625" defaultRowHeight="21.75"/>
  <cols>
    <col min="1" max="1" width="53.57421875" style="0" customWidth="1"/>
    <col min="2" max="2" width="14.8515625" style="0" customWidth="1"/>
    <col min="3" max="3" width="18.00390625" style="0" customWidth="1"/>
  </cols>
  <sheetData>
    <row r="1" spans="1:3" ht="23.25">
      <c r="A1" s="408" t="s">
        <v>387</v>
      </c>
      <c r="B1" s="408"/>
      <c r="C1" s="408"/>
    </row>
    <row r="2" spans="1:3" ht="23.25">
      <c r="A2" s="408" t="s">
        <v>388</v>
      </c>
      <c r="B2" s="408"/>
      <c r="C2" s="408"/>
    </row>
    <row r="3" spans="1:3" ht="24">
      <c r="A3" s="44"/>
      <c r="B3" s="167"/>
      <c r="C3" s="168"/>
    </row>
    <row r="4" spans="1:3" ht="23.25">
      <c r="A4" s="73" t="s">
        <v>19</v>
      </c>
      <c r="B4" s="72" t="s">
        <v>20</v>
      </c>
      <c r="C4" s="169" t="s">
        <v>101</v>
      </c>
    </row>
    <row r="5" spans="1:3" ht="24.75" thickBot="1">
      <c r="A5" s="170" t="s">
        <v>389</v>
      </c>
      <c r="B5" s="171"/>
      <c r="C5" s="172">
        <v>22258838.95</v>
      </c>
    </row>
    <row r="6" spans="1:3" ht="24.75" thickBot="1">
      <c r="A6" s="170" t="s">
        <v>390</v>
      </c>
      <c r="B6" s="171"/>
      <c r="C6" s="173">
        <v>619377.11</v>
      </c>
    </row>
    <row r="7" spans="1:3" ht="24.75" thickBot="1">
      <c r="A7" s="170" t="s">
        <v>391</v>
      </c>
      <c r="B7" s="171" t="s">
        <v>104</v>
      </c>
      <c r="C7" s="173">
        <v>146431.36</v>
      </c>
    </row>
    <row r="8" spans="1:3" ht="24">
      <c r="A8" s="174" t="s">
        <v>392</v>
      </c>
      <c r="B8" s="171" t="s">
        <v>106</v>
      </c>
      <c r="C8" s="175">
        <v>100691.58</v>
      </c>
    </row>
    <row r="9" spans="1:3" ht="24">
      <c r="A9" s="174" t="s">
        <v>393</v>
      </c>
      <c r="B9" s="171" t="s">
        <v>108</v>
      </c>
      <c r="C9" s="175">
        <v>41494.78</v>
      </c>
    </row>
    <row r="10" spans="1:3" ht="24.75" thickBot="1">
      <c r="A10" s="174" t="s">
        <v>394</v>
      </c>
      <c r="B10" s="171" t="s">
        <v>111</v>
      </c>
      <c r="C10" s="176">
        <v>4245</v>
      </c>
    </row>
    <row r="11" spans="1:3" ht="24.75" thickBot="1">
      <c r="A11" s="170" t="s">
        <v>395</v>
      </c>
      <c r="B11" s="171" t="s">
        <v>121</v>
      </c>
      <c r="C11" s="173">
        <v>267908</v>
      </c>
    </row>
    <row r="12" spans="1:3" ht="24">
      <c r="A12" s="174" t="s">
        <v>396</v>
      </c>
      <c r="B12" s="171" t="s">
        <v>125</v>
      </c>
      <c r="C12" s="177" t="s">
        <v>75</v>
      </c>
    </row>
    <row r="13" spans="1:3" ht="24">
      <c r="A13" s="174" t="s">
        <v>397</v>
      </c>
      <c r="B13" s="171" t="s">
        <v>127</v>
      </c>
      <c r="C13" s="177" t="s">
        <v>75</v>
      </c>
    </row>
    <row r="14" spans="1:3" ht="24">
      <c r="A14" s="174" t="s">
        <v>398</v>
      </c>
      <c r="B14" s="171" t="s">
        <v>160</v>
      </c>
      <c r="C14" s="175">
        <v>229550</v>
      </c>
    </row>
    <row r="15" spans="1:3" ht="24">
      <c r="A15" s="174" t="s">
        <v>399</v>
      </c>
      <c r="B15" s="171" t="s">
        <v>166</v>
      </c>
      <c r="C15" s="175">
        <v>9558</v>
      </c>
    </row>
    <row r="16" spans="1:3" ht="24">
      <c r="A16" s="174" t="s">
        <v>400</v>
      </c>
      <c r="B16" s="171" t="s">
        <v>168</v>
      </c>
      <c r="C16" s="177" t="s">
        <v>75</v>
      </c>
    </row>
    <row r="17" spans="1:3" ht="24.75" thickBot="1">
      <c r="A17" s="174" t="s">
        <v>401</v>
      </c>
      <c r="B17" s="171" t="s">
        <v>184</v>
      </c>
      <c r="C17" s="176">
        <v>28800</v>
      </c>
    </row>
    <row r="18" spans="1:3" ht="24.75" thickBot="1">
      <c r="A18" s="170" t="s">
        <v>402</v>
      </c>
      <c r="B18" s="171" t="s">
        <v>191</v>
      </c>
      <c r="C18" s="173">
        <v>66012.75</v>
      </c>
    </row>
    <row r="19" spans="1:3" ht="24.75" thickBot="1">
      <c r="A19" s="174" t="s">
        <v>403</v>
      </c>
      <c r="B19" s="171" t="s">
        <v>197</v>
      </c>
      <c r="C19" s="178">
        <v>66012.75</v>
      </c>
    </row>
    <row r="20" spans="1:3" ht="24.75" thickBot="1">
      <c r="A20" s="170" t="s">
        <v>404</v>
      </c>
      <c r="B20" s="171" t="s">
        <v>204</v>
      </c>
      <c r="C20" s="173">
        <v>81315</v>
      </c>
    </row>
    <row r="21" spans="1:3" ht="24.75" thickBot="1">
      <c r="A21" s="174" t="s">
        <v>405</v>
      </c>
      <c r="B21" s="171"/>
      <c r="C21" s="178">
        <v>81315</v>
      </c>
    </row>
    <row r="22" spans="1:3" ht="24.75" thickBot="1">
      <c r="A22" s="170" t="s">
        <v>406</v>
      </c>
      <c r="B22" s="171" t="s">
        <v>213</v>
      </c>
      <c r="C22" s="173">
        <v>57710</v>
      </c>
    </row>
    <row r="23" spans="1:3" ht="24">
      <c r="A23" s="174" t="s">
        <v>407</v>
      </c>
      <c r="B23" s="171" t="s">
        <v>217</v>
      </c>
      <c r="C23" s="175">
        <v>57000</v>
      </c>
    </row>
    <row r="24" spans="1:3" ht="24">
      <c r="A24" s="174" t="s">
        <v>408</v>
      </c>
      <c r="B24" s="171" t="s">
        <v>223</v>
      </c>
      <c r="C24" s="177" t="s">
        <v>75</v>
      </c>
    </row>
    <row r="25" spans="1:3" ht="24.75" thickBot="1">
      <c r="A25" s="174" t="s">
        <v>409</v>
      </c>
      <c r="B25" s="171" t="s">
        <v>227</v>
      </c>
      <c r="C25" s="176">
        <v>710</v>
      </c>
    </row>
    <row r="26" spans="1:3" ht="24.75" thickBot="1">
      <c r="A26" s="170" t="s">
        <v>410</v>
      </c>
      <c r="B26" s="171" t="s">
        <v>229</v>
      </c>
      <c r="C26" s="179" t="s">
        <v>75</v>
      </c>
    </row>
    <row r="27" spans="1:3" ht="24">
      <c r="A27" s="180"/>
      <c r="B27" s="181"/>
      <c r="C27" s="182"/>
    </row>
    <row r="28" spans="1:3" ht="24">
      <c r="A28" s="44"/>
      <c r="B28" s="167"/>
      <c r="C28" s="168"/>
    </row>
    <row r="29" spans="1:3" ht="24">
      <c r="A29" s="44"/>
      <c r="B29" s="167"/>
      <c r="C29" s="168"/>
    </row>
    <row r="30" spans="1:3" ht="24">
      <c r="A30" s="44"/>
      <c r="B30" s="167"/>
      <c r="C30" s="168"/>
    </row>
    <row r="31" spans="1:3" ht="24">
      <c r="A31" s="416">
        <v>-2</v>
      </c>
      <c r="B31" s="416"/>
      <c r="C31" s="416"/>
    </row>
    <row r="32" spans="1:3" ht="23.25">
      <c r="A32" s="183" t="s">
        <v>19</v>
      </c>
      <c r="B32" s="184" t="s">
        <v>20</v>
      </c>
      <c r="C32" s="185" t="s">
        <v>101</v>
      </c>
    </row>
    <row r="33" spans="1:3" ht="24.75" thickBot="1">
      <c r="A33" s="186" t="s">
        <v>411</v>
      </c>
      <c r="B33" s="187"/>
      <c r="C33" s="172">
        <v>16564703.54</v>
      </c>
    </row>
    <row r="34" spans="1:3" ht="24.75" thickBot="1">
      <c r="A34" s="188" t="s">
        <v>391</v>
      </c>
      <c r="B34" s="189" t="s">
        <v>104</v>
      </c>
      <c r="C34" s="173">
        <v>8576642.68</v>
      </c>
    </row>
    <row r="35" spans="1:3" ht="24">
      <c r="A35" s="190" t="s">
        <v>412</v>
      </c>
      <c r="B35" s="189" t="s">
        <v>238</v>
      </c>
      <c r="C35" s="191">
        <v>3950873.47</v>
      </c>
    </row>
    <row r="36" spans="1:3" ht="24">
      <c r="A36" s="190" t="s">
        <v>413</v>
      </c>
      <c r="B36" s="189"/>
      <c r="C36" s="191">
        <v>1804880.66</v>
      </c>
    </row>
    <row r="37" spans="1:3" ht="24">
      <c r="A37" s="190" t="s">
        <v>414</v>
      </c>
      <c r="B37" s="189" t="s">
        <v>245</v>
      </c>
      <c r="C37" s="191">
        <v>31661.41</v>
      </c>
    </row>
    <row r="38" spans="1:3" ht="24">
      <c r="A38" s="190" t="s">
        <v>415</v>
      </c>
      <c r="B38" s="189" t="s">
        <v>248</v>
      </c>
      <c r="C38" s="191">
        <v>757494.57</v>
      </c>
    </row>
    <row r="39" spans="1:3" ht="24">
      <c r="A39" s="190" t="s">
        <v>416</v>
      </c>
      <c r="B39" s="189" t="s">
        <v>251</v>
      </c>
      <c r="C39" s="191">
        <v>1462354.51</v>
      </c>
    </row>
    <row r="40" spans="1:3" ht="24">
      <c r="A40" s="190" t="s">
        <v>417</v>
      </c>
      <c r="B40" s="189"/>
      <c r="C40" s="191">
        <v>5585</v>
      </c>
    </row>
    <row r="41" spans="1:3" ht="24">
      <c r="A41" s="190" t="s">
        <v>418</v>
      </c>
      <c r="B41" s="189" t="s">
        <v>260</v>
      </c>
      <c r="C41" s="191">
        <v>70817.65</v>
      </c>
    </row>
    <row r="42" spans="1:3" ht="24">
      <c r="A42" s="190" t="s">
        <v>419</v>
      </c>
      <c r="B42" s="189" t="s">
        <v>262</v>
      </c>
      <c r="C42" s="191">
        <v>33089.41</v>
      </c>
    </row>
    <row r="43" spans="1:3" ht="24">
      <c r="A43" s="190" t="s">
        <v>420</v>
      </c>
      <c r="B43" s="189" t="s">
        <v>266</v>
      </c>
      <c r="C43" s="192">
        <v>459886</v>
      </c>
    </row>
    <row r="44" spans="1:3" ht="24.75" thickBot="1">
      <c r="A44" s="188" t="s">
        <v>421</v>
      </c>
      <c r="B44" s="189" t="s">
        <v>279</v>
      </c>
      <c r="C44" s="173">
        <v>7988060.86</v>
      </c>
    </row>
    <row r="45" spans="1:3" ht="24">
      <c r="A45" s="190" t="s">
        <v>422</v>
      </c>
      <c r="B45" s="189" t="s">
        <v>282</v>
      </c>
      <c r="C45" s="191">
        <v>7988060.86</v>
      </c>
    </row>
    <row r="46" spans="1:3" ht="24.75" thickBot="1">
      <c r="A46" s="190"/>
      <c r="B46" s="189"/>
      <c r="C46" s="179"/>
    </row>
    <row r="47" spans="1:3" ht="24.75" thickBot="1">
      <c r="A47" s="188" t="s">
        <v>423</v>
      </c>
      <c r="B47" s="189"/>
      <c r="C47" s="173">
        <v>5074758.3</v>
      </c>
    </row>
    <row r="48" spans="1:3" ht="24">
      <c r="A48" s="174" t="s">
        <v>424</v>
      </c>
      <c r="B48" s="171" t="s">
        <v>72</v>
      </c>
      <c r="C48" s="175">
        <v>1564758.3</v>
      </c>
    </row>
    <row r="49" spans="1:3" ht="24">
      <c r="A49" s="174" t="s">
        <v>425</v>
      </c>
      <c r="B49" s="171"/>
      <c r="C49" s="175">
        <v>3510000</v>
      </c>
    </row>
    <row r="50" spans="1:3" ht="24">
      <c r="A50" s="180"/>
      <c r="B50" s="181"/>
      <c r="C50" s="182"/>
    </row>
    <row r="51" spans="1:3" ht="24">
      <c r="A51" s="44"/>
      <c r="B51" s="167"/>
      <c r="C51" s="168"/>
    </row>
    <row r="52" spans="1:3" ht="24">
      <c r="A52" s="44"/>
      <c r="B52" s="167"/>
      <c r="C52" s="168"/>
    </row>
    <row r="53" spans="1:3" ht="24">
      <c r="A53" s="44"/>
      <c r="B53" s="167" t="s">
        <v>296</v>
      </c>
      <c r="C53" s="168"/>
    </row>
    <row r="54" spans="1:3" ht="24">
      <c r="A54" s="44"/>
      <c r="B54" s="167"/>
      <c r="C54" s="168"/>
    </row>
    <row r="55" spans="1:3" ht="24">
      <c r="A55" s="44"/>
      <c r="B55" s="167" t="s">
        <v>646</v>
      </c>
      <c r="C55" s="168"/>
    </row>
    <row r="56" spans="1:3" ht="24">
      <c r="A56" s="44"/>
      <c r="B56" s="167" t="s">
        <v>426</v>
      </c>
      <c r="C56" s="168"/>
    </row>
    <row r="57" spans="1:3" ht="24">
      <c r="A57" s="44"/>
      <c r="B57" s="167" t="s">
        <v>298</v>
      </c>
      <c r="C57" s="168"/>
    </row>
    <row r="58" spans="1:3" ht="24">
      <c r="A58" s="44"/>
      <c r="B58" s="167"/>
      <c r="C58" s="168"/>
    </row>
    <row r="59" spans="1:3" ht="24">
      <c r="A59" s="44"/>
      <c r="B59" s="167"/>
      <c r="C59" s="168"/>
    </row>
    <row r="60" spans="1:3" ht="24">
      <c r="A60" s="44"/>
      <c r="B60" s="167"/>
      <c r="C60" s="168"/>
    </row>
    <row r="61" spans="1:3" ht="24">
      <c r="A61" s="416">
        <v>-3</v>
      </c>
      <c r="B61" s="416"/>
      <c r="C61" s="416"/>
    </row>
    <row r="62" spans="1:3" ht="23.25">
      <c r="A62" s="73" t="s">
        <v>19</v>
      </c>
      <c r="B62" s="72" t="s">
        <v>20</v>
      </c>
      <c r="C62" s="169" t="s">
        <v>427</v>
      </c>
    </row>
    <row r="63" spans="1:3" ht="24.75" thickBot="1">
      <c r="A63" s="193" t="s">
        <v>428</v>
      </c>
      <c r="B63" s="194"/>
      <c r="C63" s="172">
        <v>20726361.07</v>
      </c>
    </row>
    <row r="64" spans="1:3" ht="24.75" thickBot="1">
      <c r="A64" s="170" t="s">
        <v>429</v>
      </c>
      <c r="B64" s="171"/>
      <c r="C64" s="173">
        <v>12295052.77</v>
      </c>
    </row>
    <row r="65" spans="1:3" ht="24">
      <c r="A65" s="174" t="s">
        <v>430</v>
      </c>
      <c r="B65" s="171" t="s">
        <v>431</v>
      </c>
      <c r="C65" s="175">
        <v>443192</v>
      </c>
    </row>
    <row r="66" spans="1:3" ht="24">
      <c r="A66" s="174" t="s">
        <v>432</v>
      </c>
      <c r="B66" s="171" t="s">
        <v>433</v>
      </c>
      <c r="C66" s="175">
        <v>2521793</v>
      </c>
    </row>
    <row r="67" spans="1:3" ht="24">
      <c r="A67" s="174" t="s">
        <v>434</v>
      </c>
      <c r="B67" s="171" t="s">
        <v>435</v>
      </c>
      <c r="C67" s="177" t="s">
        <v>75</v>
      </c>
    </row>
    <row r="68" spans="1:3" ht="24">
      <c r="A68" s="174" t="s">
        <v>436</v>
      </c>
      <c r="B68" s="171" t="s">
        <v>437</v>
      </c>
      <c r="C68" s="175">
        <v>445810</v>
      </c>
    </row>
    <row r="69" spans="1:3" ht="24">
      <c r="A69" s="174" t="s">
        <v>438</v>
      </c>
      <c r="B69" s="171" t="s">
        <v>439</v>
      </c>
      <c r="C69" s="175">
        <v>1058005.5</v>
      </c>
    </row>
    <row r="70" spans="1:3" ht="24">
      <c r="A70" s="174" t="s">
        <v>440</v>
      </c>
      <c r="B70" s="171" t="s">
        <v>441</v>
      </c>
      <c r="C70" s="175">
        <v>3352041.25</v>
      </c>
    </row>
    <row r="71" spans="1:3" ht="24">
      <c r="A71" s="174" t="s">
        <v>442</v>
      </c>
      <c r="B71" s="171" t="s">
        <v>443</v>
      </c>
      <c r="C71" s="175">
        <v>1132716.61</v>
      </c>
    </row>
    <row r="72" spans="1:3" ht="24">
      <c r="A72" s="174" t="s">
        <v>444</v>
      </c>
      <c r="B72" s="171" t="s">
        <v>445</v>
      </c>
      <c r="C72" s="175">
        <v>249853.33</v>
      </c>
    </row>
    <row r="73" spans="1:3" ht="24">
      <c r="A73" s="174" t="s">
        <v>446</v>
      </c>
      <c r="B73" s="171" t="s">
        <v>447</v>
      </c>
      <c r="C73" s="175">
        <v>1225129.08</v>
      </c>
    </row>
    <row r="74" spans="1:3" ht="24">
      <c r="A74" s="174" t="s">
        <v>448</v>
      </c>
      <c r="B74" s="171" t="s">
        <v>449</v>
      </c>
      <c r="C74" s="192">
        <v>1866512</v>
      </c>
    </row>
    <row r="75" spans="1:3" ht="24.75" thickBot="1">
      <c r="A75" s="170" t="s">
        <v>450</v>
      </c>
      <c r="B75" s="171"/>
      <c r="C75" s="173">
        <v>3366550</v>
      </c>
    </row>
    <row r="76" spans="1:3" ht="24">
      <c r="A76" s="174" t="s">
        <v>451</v>
      </c>
      <c r="B76" s="171" t="s">
        <v>452</v>
      </c>
      <c r="C76" s="175">
        <v>199650</v>
      </c>
    </row>
    <row r="77" spans="1:3" ht="24">
      <c r="A77" s="174" t="s">
        <v>453</v>
      </c>
      <c r="B77" s="171" t="s">
        <v>454</v>
      </c>
      <c r="C77" s="192">
        <v>3166900</v>
      </c>
    </row>
    <row r="78" spans="1:3" ht="24.75" thickBot="1">
      <c r="A78" s="170" t="s">
        <v>455</v>
      </c>
      <c r="B78" s="171"/>
      <c r="C78" s="173">
        <v>5064758.3</v>
      </c>
    </row>
    <row r="79" spans="1:3" ht="24">
      <c r="A79" s="174" t="s">
        <v>456</v>
      </c>
      <c r="B79" s="171" t="s">
        <v>72</v>
      </c>
      <c r="C79" s="175">
        <v>1564758.3</v>
      </c>
    </row>
    <row r="80" spans="1:3" ht="24">
      <c r="A80" s="174" t="s">
        <v>457</v>
      </c>
      <c r="B80" s="171"/>
      <c r="C80" s="175">
        <v>3500000</v>
      </c>
    </row>
    <row r="81" spans="1:3" ht="24">
      <c r="A81" s="174"/>
      <c r="B81" s="171"/>
      <c r="C81" s="175"/>
    </row>
    <row r="82" spans="1:3" ht="24">
      <c r="A82" s="180"/>
      <c r="B82" s="181"/>
      <c r="C82" s="182"/>
    </row>
    <row r="83" spans="1:3" ht="24">
      <c r="A83" s="44"/>
      <c r="B83" s="167"/>
      <c r="C83" s="168"/>
    </row>
    <row r="84" spans="1:3" ht="24">
      <c r="A84" s="44"/>
      <c r="B84" s="167" t="s">
        <v>296</v>
      </c>
      <c r="C84" s="168"/>
    </row>
    <row r="85" spans="1:3" ht="24">
      <c r="A85" s="44"/>
      <c r="B85" s="167"/>
      <c r="C85" s="168"/>
    </row>
    <row r="86" spans="1:3" ht="24">
      <c r="A86" s="44"/>
      <c r="B86" s="167" t="s">
        <v>646</v>
      </c>
      <c r="C86" s="168"/>
    </row>
    <row r="87" spans="1:3" ht="24">
      <c r="A87" s="44"/>
      <c r="B87" s="167" t="s">
        <v>458</v>
      </c>
      <c r="C87" s="168"/>
    </row>
    <row r="88" spans="1:3" ht="24">
      <c r="A88" s="44"/>
      <c r="B88" s="167" t="s">
        <v>298</v>
      </c>
      <c r="C88" s="168"/>
    </row>
    <row r="89" spans="1:3" ht="24">
      <c r="A89" s="44"/>
      <c r="B89" s="167"/>
      <c r="C89" s="168"/>
    </row>
    <row r="90" spans="1:3" ht="24">
      <c r="A90" s="44"/>
      <c r="B90" s="167"/>
      <c r="C90" s="168"/>
    </row>
    <row r="91" spans="1:3" ht="24">
      <c r="A91" s="44"/>
      <c r="B91" s="167"/>
      <c r="C91" s="168"/>
    </row>
    <row r="92" spans="1:3" ht="24">
      <c r="A92" s="44"/>
      <c r="B92" s="167"/>
      <c r="C92" s="168"/>
    </row>
    <row r="93" spans="1:3" ht="24">
      <c r="A93" s="44"/>
      <c r="B93" s="167"/>
      <c r="C93" s="168"/>
    </row>
    <row r="94" spans="1:3" ht="26.25">
      <c r="A94" s="407" t="s">
        <v>459</v>
      </c>
      <c r="B94" s="407"/>
      <c r="C94" s="407"/>
    </row>
    <row r="95" spans="1:3" ht="26.25">
      <c r="A95" s="407" t="s">
        <v>460</v>
      </c>
      <c r="B95" s="407"/>
      <c r="C95" s="407"/>
    </row>
    <row r="96" spans="1:3" ht="26.25">
      <c r="A96" s="407" t="s">
        <v>16</v>
      </c>
      <c r="B96" s="407"/>
      <c r="C96" s="407"/>
    </row>
    <row r="97" spans="1:3" ht="24">
      <c r="A97" s="44"/>
      <c r="B97" s="167"/>
      <c r="C97" s="168"/>
    </row>
    <row r="98" spans="1:3" ht="24">
      <c r="A98" s="195" t="s">
        <v>461</v>
      </c>
      <c r="B98" s="167"/>
      <c r="C98" s="168"/>
    </row>
    <row r="99" spans="1:3" ht="24">
      <c r="A99" s="44" t="s">
        <v>462</v>
      </c>
      <c r="B99" s="196" t="s">
        <v>463</v>
      </c>
      <c r="C99" s="197" t="s">
        <v>464</v>
      </c>
    </row>
    <row r="100" spans="1:3" ht="24">
      <c r="A100" s="44" t="s">
        <v>465</v>
      </c>
      <c r="B100" s="196" t="s">
        <v>466</v>
      </c>
      <c r="C100" s="197" t="s">
        <v>464</v>
      </c>
    </row>
    <row r="101" spans="1:3" ht="24">
      <c r="A101" s="44" t="s">
        <v>467</v>
      </c>
      <c r="B101" s="198" t="s">
        <v>468</v>
      </c>
      <c r="C101" s="197" t="s">
        <v>464</v>
      </c>
    </row>
    <row r="102" spans="1:3" ht="24" thickBot="1">
      <c r="A102" s="133" t="s">
        <v>304</v>
      </c>
      <c r="B102" s="199" t="s">
        <v>469</v>
      </c>
      <c r="C102" s="200" t="s">
        <v>464</v>
      </c>
    </row>
    <row r="103" spans="1:3" ht="24.75" thickTop="1">
      <c r="A103" s="44"/>
      <c r="B103" s="167"/>
      <c r="C103" s="168"/>
    </row>
    <row r="104" spans="1:3" ht="24">
      <c r="A104" s="195" t="s">
        <v>470</v>
      </c>
      <c r="B104" s="167"/>
      <c r="C104" s="168"/>
    </row>
    <row r="105" spans="1:3" ht="24">
      <c r="A105" s="44" t="s">
        <v>471</v>
      </c>
      <c r="B105" s="196" t="s">
        <v>541</v>
      </c>
      <c r="C105" s="197" t="s">
        <v>464</v>
      </c>
    </row>
    <row r="106" spans="1:3" ht="24">
      <c r="A106" s="44" t="s">
        <v>472</v>
      </c>
      <c r="B106" s="196" t="s">
        <v>473</v>
      </c>
      <c r="C106" s="197" t="s">
        <v>464</v>
      </c>
    </row>
    <row r="107" spans="1:3" ht="24">
      <c r="A107" s="44" t="s">
        <v>474</v>
      </c>
      <c r="B107" s="196" t="s">
        <v>468</v>
      </c>
      <c r="C107" s="197" t="s">
        <v>464</v>
      </c>
    </row>
    <row r="108" spans="1:3" ht="24" thickBot="1">
      <c r="A108" s="133" t="s">
        <v>304</v>
      </c>
      <c r="B108" s="199" t="s">
        <v>542</v>
      </c>
      <c r="C108" s="200" t="s">
        <v>464</v>
      </c>
    </row>
    <row r="109" spans="1:3" ht="24.75" thickTop="1">
      <c r="A109" s="44"/>
      <c r="B109" s="167"/>
      <c r="C109" s="168"/>
    </row>
    <row r="110" spans="1:3" ht="24">
      <c r="A110" s="44"/>
      <c r="B110" s="167"/>
      <c r="C110" s="168"/>
    </row>
    <row r="111" spans="1:3" ht="24">
      <c r="A111" s="196"/>
      <c r="B111" s="167"/>
      <c r="C111" s="168"/>
    </row>
    <row r="112" spans="1:3" ht="24">
      <c r="A112" s="196"/>
      <c r="B112" s="167"/>
      <c r="C112" s="168"/>
    </row>
  </sheetData>
  <mergeCells count="7">
    <mergeCell ref="A96:C96"/>
    <mergeCell ref="A1:C1"/>
    <mergeCell ref="A2:C2"/>
    <mergeCell ref="A31:C31"/>
    <mergeCell ref="A61:C61"/>
    <mergeCell ref="A94:C94"/>
    <mergeCell ref="A95:C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4"/>
  <sheetViews>
    <sheetView showGridLines="0" workbookViewId="0" topLeftCell="A34">
      <selection activeCell="C87" sqref="C87"/>
    </sheetView>
  </sheetViews>
  <sheetFormatPr defaultColWidth="9.140625" defaultRowHeight="21.75"/>
  <cols>
    <col min="1" max="1" width="46.8515625" style="0" customWidth="1"/>
    <col min="2" max="2" width="14.00390625" style="0" customWidth="1"/>
    <col min="3" max="3" width="27.28125" style="0" customWidth="1"/>
  </cols>
  <sheetData>
    <row r="1" spans="1:3" ht="24">
      <c r="A1" s="1"/>
      <c r="B1" s="71"/>
      <c r="C1" s="1"/>
    </row>
    <row r="2" spans="1:3" ht="24">
      <c r="A2" s="1"/>
      <c r="B2" s="71"/>
      <c r="C2" s="1"/>
    </row>
    <row r="3" spans="1:3" ht="23.25">
      <c r="A3" s="408" t="s">
        <v>387</v>
      </c>
      <c r="B3" s="408"/>
      <c r="C3" s="408"/>
    </row>
    <row r="4" spans="1:3" ht="23.25">
      <c r="A4" s="408" t="s">
        <v>388</v>
      </c>
      <c r="B4" s="408"/>
      <c r="C4" s="408"/>
    </row>
    <row r="5" spans="1:3" ht="24">
      <c r="A5" s="44"/>
      <c r="B5" s="167"/>
      <c r="C5" s="168"/>
    </row>
    <row r="6" spans="1:3" ht="23.25">
      <c r="A6" s="73" t="s">
        <v>19</v>
      </c>
      <c r="B6" s="72" t="s">
        <v>20</v>
      </c>
      <c r="C6" s="169" t="s">
        <v>101</v>
      </c>
    </row>
    <row r="7" spans="1:3" ht="24.75" thickBot="1">
      <c r="A7" s="170" t="s">
        <v>389</v>
      </c>
      <c r="B7" s="171"/>
      <c r="C7" s="172">
        <v>22258838.95</v>
      </c>
    </row>
    <row r="8" spans="1:3" ht="24.75" thickBot="1">
      <c r="A8" s="170" t="s">
        <v>390</v>
      </c>
      <c r="B8" s="171"/>
      <c r="C8" s="173">
        <v>619377.11</v>
      </c>
    </row>
    <row r="9" spans="1:3" ht="24.75" thickBot="1">
      <c r="A9" s="170" t="s">
        <v>391</v>
      </c>
      <c r="B9" s="171" t="s">
        <v>104</v>
      </c>
      <c r="C9" s="173">
        <v>146431.36</v>
      </c>
    </row>
    <row r="10" spans="1:3" ht="24">
      <c r="A10" s="174" t="s">
        <v>392</v>
      </c>
      <c r="B10" s="171" t="s">
        <v>106</v>
      </c>
      <c r="C10" s="175">
        <v>100691.58</v>
      </c>
    </row>
    <row r="11" spans="1:3" ht="24">
      <c r="A11" s="174" t="s">
        <v>393</v>
      </c>
      <c r="B11" s="171" t="s">
        <v>108</v>
      </c>
      <c r="C11" s="175">
        <v>41494.78</v>
      </c>
    </row>
    <row r="12" spans="1:3" ht="24.75" thickBot="1">
      <c r="A12" s="174" t="s">
        <v>394</v>
      </c>
      <c r="B12" s="171" t="s">
        <v>111</v>
      </c>
      <c r="C12" s="176">
        <v>4245</v>
      </c>
    </row>
    <row r="13" spans="1:3" ht="24.75" thickBot="1">
      <c r="A13" s="170" t="s">
        <v>395</v>
      </c>
      <c r="B13" s="171" t="s">
        <v>121</v>
      </c>
      <c r="C13" s="173">
        <v>267908</v>
      </c>
    </row>
    <row r="14" spans="1:3" ht="24">
      <c r="A14" s="174" t="s">
        <v>396</v>
      </c>
      <c r="B14" s="171" t="s">
        <v>125</v>
      </c>
      <c r="C14" s="177" t="s">
        <v>75</v>
      </c>
    </row>
    <row r="15" spans="1:3" ht="24">
      <c r="A15" s="174" t="s">
        <v>397</v>
      </c>
      <c r="B15" s="171" t="s">
        <v>127</v>
      </c>
      <c r="C15" s="177" t="s">
        <v>75</v>
      </c>
    </row>
    <row r="16" spans="1:3" ht="24">
      <c r="A16" s="174" t="s">
        <v>398</v>
      </c>
      <c r="B16" s="171" t="s">
        <v>160</v>
      </c>
      <c r="C16" s="175">
        <v>229550</v>
      </c>
    </row>
    <row r="17" spans="1:3" ht="24">
      <c r="A17" s="174" t="s">
        <v>399</v>
      </c>
      <c r="B17" s="171" t="s">
        <v>166</v>
      </c>
      <c r="C17" s="175">
        <v>9558</v>
      </c>
    </row>
    <row r="18" spans="1:3" ht="24">
      <c r="A18" s="174" t="s">
        <v>400</v>
      </c>
      <c r="B18" s="171" t="s">
        <v>168</v>
      </c>
      <c r="C18" s="177" t="s">
        <v>75</v>
      </c>
    </row>
    <row r="19" spans="1:3" ht="24.75" thickBot="1">
      <c r="A19" s="174" t="s">
        <v>401</v>
      </c>
      <c r="B19" s="171" t="s">
        <v>184</v>
      </c>
      <c r="C19" s="176">
        <v>28800</v>
      </c>
    </row>
    <row r="20" spans="1:3" ht="24.75" thickBot="1">
      <c r="A20" s="170" t="s">
        <v>402</v>
      </c>
      <c r="B20" s="171" t="s">
        <v>191</v>
      </c>
      <c r="C20" s="173">
        <v>66012.75</v>
      </c>
    </row>
    <row r="21" spans="1:3" ht="24.75" thickBot="1">
      <c r="A21" s="174" t="s">
        <v>403</v>
      </c>
      <c r="B21" s="171" t="s">
        <v>197</v>
      </c>
      <c r="C21" s="178">
        <v>66012.75</v>
      </c>
    </row>
    <row r="22" spans="1:3" ht="24.75" thickBot="1">
      <c r="A22" s="170" t="s">
        <v>404</v>
      </c>
      <c r="B22" s="171" t="s">
        <v>204</v>
      </c>
      <c r="C22" s="173">
        <v>81315</v>
      </c>
    </row>
    <row r="23" spans="1:3" ht="24.75" thickBot="1">
      <c r="A23" s="174" t="s">
        <v>405</v>
      </c>
      <c r="B23" s="171"/>
      <c r="C23" s="178">
        <v>81315</v>
      </c>
    </row>
    <row r="24" spans="1:3" ht="24.75" thickBot="1">
      <c r="A24" s="170" t="s">
        <v>406</v>
      </c>
      <c r="B24" s="171" t="s">
        <v>213</v>
      </c>
      <c r="C24" s="173">
        <v>57710</v>
      </c>
    </row>
    <row r="25" spans="1:3" ht="24">
      <c r="A25" s="174" t="s">
        <v>407</v>
      </c>
      <c r="B25" s="171" t="s">
        <v>217</v>
      </c>
      <c r="C25" s="175">
        <v>57000</v>
      </c>
    </row>
    <row r="26" spans="1:3" ht="24">
      <c r="A26" s="174" t="s">
        <v>408</v>
      </c>
      <c r="B26" s="171" t="s">
        <v>223</v>
      </c>
      <c r="C26" s="177" t="s">
        <v>75</v>
      </c>
    </row>
    <row r="27" spans="1:3" ht="24.75" thickBot="1">
      <c r="A27" s="174" t="s">
        <v>409</v>
      </c>
      <c r="B27" s="171" t="s">
        <v>227</v>
      </c>
      <c r="C27" s="176">
        <v>710</v>
      </c>
    </row>
    <row r="28" spans="1:3" ht="24.75" thickBot="1">
      <c r="A28" s="170" t="s">
        <v>410</v>
      </c>
      <c r="B28" s="171" t="s">
        <v>229</v>
      </c>
      <c r="C28" s="179" t="s">
        <v>75</v>
      </c>
    </row>
    <row r="29" spans="1:3" ht="24">
      <c r="A29" s="180"/>
      <c r="B29" s="181"/>
      <c r="C29" s="182"/>
    </row>
    <row r="30" spans="1:3" ht="24">
      <c r="A30" s="44"/>
      <c r="B30" s="167"/>
      <c r="C30" s="168"/>
    </row>
    <row r="31" spans="1:3" ht="24">
      <c r="A31" s="44"/>
      <c r="B31" s="167"/>
      <c r="C31" s="168"/>
    </row>
    <row r="32" spans="1:3" ht="24">
      <c r="A32" s="416">
        <v>-2</v>
      </c>
      <c r="B32" s="416"/>
      <c r="C32" s="416"/>
    </row>
    <row r="33" spans="1:3" ht="23.25">
      <c r="A33" s="183" t="s">
        <v>19</v>
      </c>
      <c r="B33" s="184" t="s">
        <v>20</v>
      </c>
      <c r="C33" s="185" t="s">
        <v>101</v>
      </c>
    </row>
    <row r="34" spans="1:3" ht="24.75" thickBot="1">
      <c r="A34" s="186" t="s">
        <v>411</v>
      </c>
      <c r="B34" s="187"/>
      <c r="C34" s="172">
        <v>16564703.54</v>
      </c>
    </row>
    <row r="35" spans="1:3" ht="24.75" thickBot="1">
      <c r="A35" s="188" t="s">
        <v>391</v>
      </c>
      <c r="B35" s="189" t="s">
        <v>104</v>
      </c>
      <c r="C35" s="173">
        <v>8576642.68</v>
      </c>
    </row>
    <row r="36" spans="1:3" ht="24">
      <c r="A36" s="190" t="s">
        <v>412</v>
      </c>
      <c r="B36" s="189" t="s">
        <v>238</v>
      </c>
      <c r="C36" s="191">
        <v>3950873.47</v>
      </c>
    </row>
    <row r="37" spans="1:3" ht="24">
      <c r="A37" s="190" t="s">
        <v>413</v>
      </c>
      <c r="B37" s="189"/>
      <c r="C37" s="191">
        <v>1804880.66</v>
      </c>
    </row>
    <row r="38" spans="1:3" ht="24">
      <c r="A38" s="190" t="s">
        <v>414</v>
      </c>
      <c r="B38" s="189" t="s">
        <v>245</v>
      </c>
      <c r="C38" s="191">
        <v>31661.41</v>
      </c>
    </row>
    <row r="39" spans="1:3" ht="24">
      <c r="A39" s="190" t="s">
        <v>415</v>
      </c>
      <c r="B39" s="189" t="s">
        <v>248</v>
      </c>
      <c r="C39" s="191">
        <v>757494.57</v>
      </c>
    </row>
    <row r="40" spans="1:3" ht="24">
      <c r="A40" s="190" t="s">
        <v>416</v>
      </c>
      <c r="B40" s="189" t="s">
        <v>251</v>
      </c>
      <c r="C40" s="191">
        <v>1462354.51</v>
      </c>
    </row>
    <row r="41" spans="1:3" ht="24">
      <c r="A41" s="190" t="s">
        <v>417</v>
      </c>
      <c r="B41" s="189"/>
      <c r="C41" s="191">
        <v>5585</v>
      </c>
    </row>
    <row r="42" spans="1:3" ht="24">
      <c r="A42" s="190" t="s">
        <v>418</v>
      </c>
      <c r="B42" s="189" t="s">
        <v>260</v>
      </c>
      <c r="C42" s="191">
        <v>70817.65</v>
      </c>
    </row>
    <row r="43" spans="1:3" ht="24">
      <c r="A43" s="190" t="s">
        <v>419</v>
      </c>
      <c r="B43" s="189" t="s">
        <v>262</v>
      </c>
      <c r="C43" s="191">
        <v>33089.41</v>
      </c>
    </row>
    <row r="44" spans="1:3" ht="24">
      <c r="A44" s="190" t="s">
        <v>420</v>
      </c>
      <c r="B44" s="189" t="s">
        <v>266</v>
      </c>
      <c r="C44" s="192">
        <v>459886</v>
      </c>
    </row>
    <row r="45" spans="1:3" ht="24.75" thickBot="1">
      <c r="A45" s="188" t="s">
        <v>421</v>
      </c>
      <c r="B45" s="189" t="s">
        <v>279</v>
      </c>
      <c r="C45" s="173">
        <v>7988060.86</v>
      </c>
    </row>
    <row r="46" spans="1:3" ht="24">
      <c r="A46" s="190" t="s">
        <v>422</v>
      </c>
      <c r="B46" s="189" t="s">
        <v>282</v>
      </c>
      <c r="C46" s="191">
        <v>7988060.86</v>
      </c>
    </row>
    <row r="47" spans="1:3" ht="24.75" thickBot="1">
      <c r="A47" s="190"/>
      <c r="B47" s="189"/>
      <c r="C47" s="179"/>
    </row>
    <row r="48" spans="1:3" ht="24.75" thickBot="1">
      <c r="A48" s="188" t="s">
        <v>423</v>
      </c>
      <c r="B48" s="189"/>
      <c r="C48" s="173">
        <v>5074758.3</v>
      </c>
    </row>
    <row r="49" spans="1:3" ht="24">
      <c r="A49" s="174" t="s">
        <v>424</v>
      </c>
      <c r="B49" s="171" t="s">
        <v>72</v>
      </c>
      <c r="C49" s="175">
        <v>1564758.3</v>
      </c>
    </row>
    <row r="50" spans="1:3" ht="24">
      <c r="A50" s="174" t="s">
        <v>425</v>
      </c>
      <c r="B50" s="171"/>
      <c r="C50" s="175">
        <v>3510000</v>
      </c>
    </row>
    <row r="51" spans="1:3" ht="24">
      <c r="A51" s="180"/>
      <c r="B51" s="181"/>
      <c r="C51" s="182"/>
    </row>
    <row r="52" spans="1:3" ht="24">
      <c r="A52" s="44"/>
      <c r="B52" s="167"/>
      <c r="C52" s="168"/>
    </row>
    <row r="53" spans="1:3" ht="24">
      <c r="A53" s="44"/>
      <c r="B53" s="167"/>
      <c r="C53" s="168"/>
    </row>
    <row r="54" spans="1:3" ht="24">
      <c r="A54" s="44"/>
      <c r="B54" s="167" t="s">
        <v>296</v>
      </c>
      <c r="C54" s="168"/>
    </row>
    <row r="55" spans="1:3" ht="24">
      <c r="A55" s="44"/>
      <c r="B55" s="167"/>
      <c r="C55" s="168"/>
    </row>
    <row r="56" spans="1:3" ht="24">
      <c r="A56" s="44"/>
      <c r="B56" s="167" t="s">
        <v>646</v>
      </c>
      <c r="C56" s="168"/>
    </row>
    <row r="57" spans="1:3" ht="24">
      <c r="A57" s="44"/>
      <c r="B57" s="167" t="s">
        <v>426</v>
      </c>
      <c r="C57" s="168"/>
    </row>
    <row r="58" spans="1:3" ht="24">
      <c r="A58" s="44"/>
      <c r="B58" s="167" t="s">
        <v>298</v>
      </c>
      <c r="C58" s="168"/>
    </row>
    <row r="59" spans="1:3" ht="24">
      <c r="A59" s="44"/>
      <c r="B59" s="167"/>
      <c r="C59" s="168"/>
    </row>
    <row r="60" spans="1:3" ht="24">
      <c r="A60" s="44"/>
      <c r="B60" s="167"/>
      <c r="C60" s="168"/>
    </row>
    <row r="61" spans="1:3" ht="24">
      <c r="A61" s="416">
        <v>-3</v>
      </c>
      <c r="B61" s="416"/>
      <c r="C61" s="416"/>
    </row>
    <row r="62" spans="1:3" ht="23.25">
      <c r="A62" s="73" t="s">
        <v>19</v>
      </c>
      <c r="B62" s="72" t="s">
        <v>20</v>
      </c>
      <c r="C62" s="169" t="s">
        <v>427</v>
      </c>
    </row>
    <row r="63" spans="1:3" ht="24.75" thickBot="1">
      <c r="A63" s="193" t="s">
        <v>428</v>
      </c>
      <c r="B63" s="194"/>
      <c r="C63" s="172">
        <v>20726661.07</v>
      </c>
    </row>
    <row r="64" spans="1:3" ht="24.75" thickBot="1">
      <c r="A64" s="170" t="s">
        <v>429</v>
      </c>
      <c r="B64" s="171"/>
      <c r="C64" s="173">
        <v>12295352.77</v>
      </c>
    </row>
    <row r="65" spans="1:3" ht="24">
      <c r="A65" s="174" t="s">
        <v>430</v>
      </c>
      <c r="B65" s="171" t="s">
        <v>431</v>
      </c>
      <c r="C65" s="175">
        <v>443192</v>
      </c>
    </row>
    <row r="66" spans="1:3" ht="24">
      <c r="A66" s="174" t="s">
        <v>432</v>
      </c>
      <c r="B66" s="171" t="s">
        <v>433</v>
      </c>
      <c r="C66" s="175">
        <v>2521793</v>
      </c>
    </row>
    <row r="67" spans="1:3" ht="24">
      <c r="A67" s="174" t="s">
        <v>434</v>
      </c>
      <c r="B67" s="171" t="s">
        <v>435</v>
      </c>
      <c r="C67" s="177" t="s">
        <v>75</v>
      </c>
    </row>
    <row r="68" spans="1:3" ht="24">
      <c r="A68" s="174" t="s">
        <v>436</v>
      </c>
      <c r="B68" s="171" t="s">
        <v>437</v>
      </c>
      <c r="C68" s="175">
        <v>445810</v>
      </c>
    </row>
    <row r="69" spans="1:3" ht="24">
      <c r="A69" s="174" t="s">
        <v>438</v>
      </c>
      <c r="B69" s="171" t="s">
        <v>439</v>
      </c>
      <c r="C69" s="175">
        <v>1058005.5</v>
      </c>
    </row>
    <row r="70" spans="1:3" ht="24">
      <c r="A70" s="174" t="s">
        <v>440</v>
      </c>
      <c r="B70" s="171" t="s">
        <v>441</v>
      </c>
      <c r="C70" s="175">
        <v>3352041.25</v>
      </c>
    </row>
    <row r="71" spans="1:3" ht="24">
      <c r="A71" s="174" t="s">
        <v>442</v>
      </c>
      <c r="B71" s="171" t="s">
        <v>443</v>
      </c>
      <c r="C71" s="175">
        <v>1132716.61</v>
      </c>
    </row>
    <row r="72" spans="1:3" ht="24">
      <c r="A72" s="174" t="s">
        <v>444</v>
      </c>
      <c r="B72" s="171" t="s">
        <v>445</v>
      </c>
      <c r="C72" s="175">
        <v>249853.33</v>
      </c>
    </row>
    <row r="73" spans="1:3" ht="24">
      <c r="A73" s="174" t="s">
        <v>446</v>
      </c>
      <c r="B73" s="171" t="s">
        <v>447</v>
      </c>
      <c r="C73" s="175">
        <v>1225129.08</v>
      </c>
    </row>
    <row r="74" spans="1:3" ht="24">
      <c r="A74" s="174" t="s">
        <v>448</v>
      </c>
      <c r="B74" s="171" t="s">
        <v>449</v>
      </c>
      <c r="C74" s="192">
        <v>1866812</v>
      </c>
    </row>
    <row r="75" spans="1:3" ht="24.75" thickBot="1">
      <c r="A75" s="170" t="s">
        <v>450</v>
      </c>
      <c r="B75" s="171"/>
      <c r="C75" s="173">
        <v>3366550</v>
      </c>
    </row>
    <row r="76" spans="1:3" ht="24">
      <c r="A76" s="174" t="s">
        <v>451</v>
      </c>
      <c r="B76" s="171" t="s">
        <v>452</v>
      </c>
      <c r="C76" s="175">
        <v>199650</v>
      </c>
    </row>
    <row r="77" spans="1:3" ht="24">
      <c r="A77" s="174" t="s">
        <v>453</v>
      </c>
      <c r="B77" s="171" t="s">
        <v>454</v>
      </c>
      <c r="C77" s="192">
        <v>3166900</v>
      </c>
    </row>
    <row r="78" spans="1:3" ht="24.75" thickBot="1">
      <c r="A78" s="170" t="s">
        <v>455</v>
      </c>
      <c r="B78" s="171"/>
      <c r="C78" s="173">
        <v>5064758.3</v>
      </c>
    </row>
    <row r="79" spans="1:3" ht="24">
      <c r="A79" s="174" t="s">
        <v>456</v>
      </c>
      <c r="B79" s="171" t="s">
        <v>72</v>
      </c>
      <c r="C79" s="175">
        <v>1564758.3</v>
      </c>
    </row>
    <row r="80" spans="1:3" ht="24">
      <c r="A80" s="174" t="s">
        <v>457</v>
      </c>
      <c r="B80" s="171"/>
      <c r="C80" s="175">
        <v>3500000</v>
      </c>
    </row>
    <row r="81" spans="1:3" ht="24">
      <c r="A81" s="174"/>
      <c r="B81" s="171"/>
      <c r="C81" s="175"/>
    </row>
    <row r="82" spans="1:3" ht="24">
      <c r="A82" s="180"/>
      <c r="B82" s="181"/>
      <c r="C82" s="182"/>
    </row>
    <row r="83" spans="1:3" ht="24">
      <c r="A83" s="44"/>
      <c r="B83" s="167"/>
      <c r="C83" s="168"/>
    </row>
    <row r="84" spans="1:3" ht="24">
      <c r="A84" s="44"/>
      <c r="B84" s="167" t="s">
        <v>296</v>
      </c>
      <c r="C84" s="168"/>
    </row>
    <row r="85" spans="1:3" ht="24">
      <c r="A85" s="44"/>
      <c r="B85" s="167"/>
      <c r="C85" s="168"/>
    </row>
    <row r="86" spans="1:3" ht="24">
      <c r="A86" s="44"/>
      <c r="B86" s="167" t="s">
        <v>646</v>
      </c>
      <c r="C86" s="168"/>
    </row>
    <row r="87" spans="1:3" ht="24">
      <c r="A87" s="44"/>
      <c r="B87" s="167" t="s">
        <v>458</v>
      </c>
      <c r="C87" s="168"/>
    </row>
    <row r="88" spans="1:3" ht="24">
      <c r="A88" s="44"/>
      <c r="B88" s="167" t="s">
        <v>298</v>
      </c>
      <c r="C88" s="168"/>
    </row>
    <row r="89" spans="1:3" ht="24">
      <c r="A89" s="44"/>
      <c r="B89" s="167"/>
      <c r="C89" s="168"/>
    </row>
    <row r="90" spans="1:3" ht="24">
      <c r="A90" s="44"/>
      <c r="B90" s="167"/>
      <c r="C90" s="168"/>
    </row>
    <row r="91" spans="1:3" ht="24">
      <c r="A91" s="44"/>
      <c r="B91" s="167"/>
      <c r="C91" s="168"/>
    </row>
    <row r="113" spans="1:3" ht="24">
      <c r="A113" s="44"/>
      <c r="B113" s="167"/>
      <c r="C113" s="168"/>
    </row>
    <row r="114" spans="1:3" ht="24">
      <c r="A114" s="44"/>
      <c r="B114" s="167"/>
      <c r="C114" s="168"/>
    </row>
  </sheetData>
  <mergeCells count="4">
    <mergeCell ref="A3:C3"/>
    <mergeCell ref="A4:C4"/>
    <mergeCell ref="A32:C32"/>
    <mergeCell ref="A61:C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8"/>
  <sheetViews>
    <sheetView showGridLines="0" workbookViewId="0" topLeftCell="A133">
      <selection activeCell="I77" sqref="I77"/>
    </sheetView>
  </sheetViews>
  <sheetFormatPr defaultColWidth="9.140625" defaultRowHeight="21.75"/>
  <cols>
    <col min="1" max="1" width="10.57421875" style="0" customWidth="1"/>
    <col min="2" max="2" width="4.00390625" style="0" customWidth="1"/>
    <col min="3" max="3" width="12.57421875" style="0" customWidth="1"/>
    <col min="4" max="5" width="4.00390625" style="0" customWidth="1"/>
    <col min="6" max="6" width="37.140625" style="0" customWidth="1"/>
    <col min="8" max="8" width="11.57421875" style="0" customWidth="1"/>
    <col min="9" max="9" width="4.00390625" style="0" customWidth="1"/>
  </cols>
  <sheetData>
    <row r="1" spans="1:8" ht="24">
      <c r="A1" s="263"/>
      <c r="B1" s="263"/>
      <c r="C1" s="264"/>
      <c r="D1" s="45"/>
      <c r="E1" s="265"/>
      <c r="F1" s="266"/>
      <c r="G1" s="42"/>
      <c r="H1" s="267"/>
    </row>
    <row r="3" spans="1:9" ht="23.25">
      <c r="A3" s="268" t="s">
        <v>543</v>
      </c>
      <c r="B3" s="268"/>
      <c r="C3" s="268"/>
      <c r="D3" s="269"/>
      <c r="E3" s="268"/>
      <c r="F3" s="268"/>
      <c r="G3" s="268"/>
      <c r="H3" s="269"/>
      <c r="I3" s="269"/>
    </row>
    <row r="4" spans="1:10" ht="23.25">
      <c r="A4" s="270" t="s">
        <v>544</v>
      </c>
      <c r="B4" s="270"/>
      <c r="C4" s="270"/>
      <c r="D4" s="271"/>
      <c r="E4" s="270"/>
      <c r="F4" s="270"/>
      <c r="G4" s="270"/>
      <c r="H4" s="271"/>
      <c r="I4" s="271"/>
      <c r="J4" s="249"/>
    </row>
    <row r="5" spans="1:10" ht="23.25">
      <c r="A5" s="270"/>
      <c r="B5" s="270"/>
      <c r="C5" s="270"/>
      <c r="D5" s="271"/>
      <c r="E5" s="270"/>
      <c r="F5" s="270"/>
      <c r="G5" s="272" t="s">
        <v>545</v>
      </c>
      <c r="H5" s="273"/>
      <c r="I5" s="271"/>
      <c r="J5" s="249"/>
    </row>
    <row r="6" spans="1:10" ht="29.25">
      <c r="A6" s="274"/>
      <c r="B6" s="275"/>
      <c r="C6" s="275"/>
      <c r="D6" s="276"/>
      <c r="E6" s="275"/>
      <c r="F6" s="277" t="s">
        <v>546</v>
      </c>
      <c r="G6" s="275"/>
      <c r="H6" s="276"/>
      <c r="I6" s="276"/>
      <c r="J6" s="249"/>
    </row>
    <row r="7" spans="1:10" ht="24" thickBot="1">
      <c r="A7" s="278"/>
      <c r="B7" s="278"/>
      <c r="C7" s="278"/>
      <c r="D7" s="279"/>
      <c r="E7" s="280"/>
      <c r="F7" s="272" t="s">
        <v>547</v>
      </c>
      <c r="G7" s="272"/>
      <c r="H7" s="281"/>
      <c r="I7" s="281"/>
      <c r="J7" s="249"/>
    </row>
    <row r="8" spans="1:10" ht="24" thickTop="1">
      <c r="A8" s="282" t="s">
        <v>548</v>
      </c>
      <c r="B8" s="284"/>
      <c r="C8" s="284"/>
      <c r="D8" s="285"/>
      <c r="E8" s="286"/>
      <c r="F8" s="286"/>
      <c r="G8" s="287"/>
      <c r="H8" s="288" t="s">
        <v>549</v>
      </c>
      <c r="I8" s="289"/>
      <c r="J8" s="249"/>
    </row>
    <row r="9" spans="1:10" ht="23.25">
      <c r="A9" s="290" t="s">
        <v>100</v>
      </c>
      <c r="B9" s="283"/>
      <c r="C9" s="291" t="s">
        <v>550</v>
      </c>
      <c r="D9" s="292"/>
      <c r="E9" s="291"/>
      <c r="F9" s="291" t="s">
        <v>19</v>
      </c>
      <c r="G9" s="293" t="s">
        <v>551</v>
      </c>
      <c r="H9" s="294" t="s">
        <v>550</v>
      </c>
      <c r="I9" s="295"/>
      <c r="J9" s="249"/>
    </row>
    <row r="10" spans="1:10" ht="24" thickBot="1">
      <c r="A10" s="296" t="s">
        <v>552</v>
      </c>
      <c r="B10" s="297"/>
      <c r="C10" s="298" t="s">
        <v>552</v>
      </c>
      <c r="D10" s="299"/>
      <c r="E10" s="298"/>
      <c r="F10" s="298"/>
      <c r="G10" s="300" t="s">
        <v>553</v>
      </c>
      <c r="H10" s="301" t="s">
        <v>552</v>
      </c>
      <c r="I10" s="295"/>
      <c r="J10" s="249"/>
    </row>
    <row r="11" spans="1:10" ht="24" thickTop="1">
      <c r="A11" s="302"/>
      <c r="B11" s="303"/>
      <c r="C11" s="304">
        <v>11471556</v>
      </c>
      <c r="D11" s="305" t="s">
        <v>554</v>
      </c>
      <c r="E11" s="306" t="s">
        <v>555</v>
      </c>
      <c r="F11" s="307"/>
      <c r="G11" s="287"/>
      <c r="H11" s="308">
        <v>9730792</v>
      </c>
      <c r="I11" s="309" t="s">
        <v>556</v>
      </c>
      <c r="J11" s="249"/>
    </row>
    <row r="12" spans="1:10" ht="23.25">
      <c r="A12" s="310"/>
      <c r="B12" s="303"/>
      <c r="C12" s="311"/>
      <c r="D12" s="305"/>
      <c r="E12" s="312" t="s">
        <v>603</v>
      </c>
      <c r="F12" s="313"/>
      <c r="G12" s="293"/>
      <c r="H12" s="308"/>
      <c r="I12" s="314"/>
      <c r="J12" s="249"/>
    </row>
    <row r="13" spans="1:10" ht="23.25">
      <c r="A13" s="315">
        <v>129000</v>
      </c>
      <c r="B13" s="316" t="s">
        <v>75</v>
      </c>
      <c r="C13" s="304">
        <v>146431</v>
      </c>
      <c r="D13" s="305" t="s">
        <v>119</v>
      </c>
      <c r="E13" s="249"/>
      <c r="F13" s="317" t="s">
        <v>557</v>
      </c>
      <c r="G13" s="318" t="s">
        <v>104</v>
      </c>
      <c r="H13" s="308">
        <v>5813</v>
      </c>
      <c r="I13" s="314" t="s">
        <v>558</v>
      </c>
      <c r="J13" s="249"/>
    </row>
    <row r="14" spans="1:10" ht="23.25">
      <c r="A14" s="315">
        <v>50000</v>
      </c>
      <c r="B14" s="316" t="s">
        <v>75</v>
      </c>
      <c r="C14" s="319">
        <v>267908</v>
      </c>
      <c r="D14" s="305" t="s">
        <v>37</v>
      </c>
      <c r="E14" s="249"/>
      <c r="F14" s="317" t="s">
        <v>559</v>
      </c>
      <c r="G14" s="318" t="s">
        <v>121</v>
      </c>
      <c r="H14" s="308">
        <v>44570</v>
      </c>
      <c r="I14" s="314" t="s">
        <v>37</v>
      </c>
      <c r="J14" s="249"/>
    </row>
    <row r="15" spans="1:10" ht="23.25">
      <c r="A15" s="315">
        <v>70000</v>
      </c>
      <c r="B15" s="316" t="s">
        <v>75</v>
      </c>
      <c r="C15" s="319">
        <v>66012</v>
      </c>
      <c r="D15" s="305" t="s">
        <v>198</v>
      </c>
      <c r="E15" s="249"/>
      <c r="F15" s="317" t="s">
        <v>560</v>
      </c>
      <c r="G15" s="318" t="s">
        <v>191</v>
      </c>
      <c r="H15" s="320">
        <v>25289</v>
      </c>
      <c r="I15" s="314" t="s">
        <v>561</v>
      </c>
      <c r="J15" s="249"/>
    </row>
    <row r="16" spans="1:10" ht="23.25">
      <c r="A16" s="315">
        <v>150000</v>
      </c>
      <c r="B16" s="316" t="s">
        <v>75</v>
      </c>
      <c r="C16" s="319">
        <v>81315</v>
      </c>
      <c r="D16" s="305" t="s">
        <v>37</v>
      </c>
      <c r="E16" s="249"/>
      <c r="F16" s="317" t="s">
        <v>562</v>
      </c>
      <c r="G16" s="318" t="s">
        <v>204</v>
      </c>
      <c r="H16" s="308">
        <v>7452</v>
      </c>
      <c r="I16" s="314" t="s">
        <v>37</v>
      </c>
      <c r="J16" s="249"/>
    </row>
    <row r="17" spans="1:10" ht="23.25">
      <c r="A17" s="315">
        <v>51000</v>
      </c>
      <c r="B17" s="316" t="s">
        <v>75</v>
      </c>
      <c r="C17" s="319">
        <v>57710</v>
      </c>
      <c r="D17" s="305" t="s">
        <v>37</v>
      </c>
      <c r="E17" s="249"/>
      <c r="F17" s="317" t="s">
        <v>563</v>
      </c>
      <c r="G17" s="318" t="s">
        <v>213</v>
      </c>
      <c r="H17" s="321" t="s">
        <v>37</v>
      </c>
      <c r="I17" s="322" t="s">
        <v>37</v>
      </c>
      <c r="J17" s="249"/>
    </row>
    <row r="18" spans="1:10" ht="23.25">
      <c r="A18" s="315">
        <v>9325000</v>
      </c>
      <c r="B18" s="316" t="s">
        <v>75</v>
      </c>
      <c r="C18" s="319">
        <v>8576642</v>
      </c>
      <c r="D18" s="305" t="s">
        <v>276</v>
      </c>
      <c r="E18" s="249"/>
      <c r="F18" s="317" t="s">
        <v>564</v>
      </c>
      <c r="G18" s="318" t="s">
        <v>234</v>
      </c>
      <c r="H18" s="323">
        <v>1961867</v>
      </c>
      <c r="I18" s="314" t="s">
        <v>556</v>
      </c>
      <c r="J18" s="249"/>
    </row>
    <row r="19" spans="1:10" ht="23.25">
      <c r="A19" s="315">
        <v>7393000</v>
      </c>
      <c r="B19" s="316" t="s">
        <v>75</v>
      </c>
      <c r="C19" s="319">
        <v>7988060</v>
      </c>
      <c r="D19" s="305" t="s">
        <v>283</v>
      </c>
      <c r="E19" s="249"/>
      <c r="F19" s="324" t="s">
        <v>51</v>
      </c>
      <c r="G19" s="318" t="s">
        <v>279</v>
      </c>
      <c r="H19" s="320" t="s">
        <v>37</v>
      </c>
      <c r="I19" s="322" t="s">
        <v>37</v>
      </c>
      <c r="J19" s="249"/>
    </row>
    <row r="20" spans="1:10" ht="24" thickBot="1">
      <c r="A20" s="325">
        <f>SUM(A13:A19)</f>
        <v>17168000</v>
      </c>
      <c r="B20" s="326" t="s">
        <v>37</v>
      </c>
      <c r="C20" s="327">
        <v>17184080</v>
      </c>
      <c r="D20" s="328" t="s">
        <v>65</v>
      </c>
      <c r="E20" s="274"/>
      <c r="F20" s="274"/>
      <c r="G20" s="293"/>
      <c r="H20" s="329">
        <v>2044992</v>
      </c>
      <c r="I20" s="330" t="s">
        <v>48</v>
      </c>
      <c r="J20" s="249"/>
    </row>
    <row r="21" spans="1:10" ht="24" thickTop="1">
      <c r="A21" s="311"/>
      <c r="B21" s="311"/>
      <c r="C21" s="331">
        <v>3510000</v>
      </c>
      <c r="D21" s="305" t="s">
        <v>37</v>
      </c>
      <c r="E21" s="249"/>
      <c r="F21" s="311" t="s">
        <v>565</v>
      </c>
      <c r="G21" s="293" t="s">
        <v>75</v>
      </c>
      <c r="H21" s="320">
        <v>3500000</v>
      </c>
      <c r="I21" s="322" t="s">
        <v>37</v>
      </c>
      <c r="J21" s="249"/>
    </row>
    <row r="22" spans="1:10" ht="23.25">
      <c r="A22" s="311"/>
      <c r="B22" s="311"/>
      <c r="C22" s="315">
        <v>378462</v>
      </c>
      <c r="D22" s="305" t="s">
        <v>566</v>
      </c>
      <c r="E22" s="332"/>
      <c r="F22" s="274" t="s">
        <v>567</v>
      </c>
      <c r="G22" s="293" t="s">
        <v>67</v>
      </c>
      <c r="H22" s="308">
        <v>25777</v>
      </c>
      <c r="I22" s="314" t="s">
        <v>519</v>
      </c>
      <c r="J22" s="249"/>
    </row>
    <row r="23" spans="1:10" ht="23.25">
      <c r="A23" s="311"/>
      <c r="B23" s="311"/>
      <c r="C23" s="333">
        <v>43004</v>
      </c>
      <c r="D23" s="305" t="s">
        <v>568</v>
      </c>
      <c r="E23" s="311"/>
      <c r="F23" s="311" t="s">
        <v>569</v>
      </c>
      <c r="G23" s="293" t="s">
        <v>75</v>
      </c>
      <c r="H23" s="334" t="s">
        <v>37</v>
      </c>
      <c r="I23" s="314"/>
      <c r="J23" s="249"/>
    </row>
    <row r="24" spans="1:10" ht="23.25">
      <c r="A24" s="311"/>
      <c r="B24" s="311"/>
      <c r="C24" s="333">
        <v>2390192</v>
      </c>
      <c r="D24" s="305" t="s">
        <v>37</v>
      </c>
      <c r="E24" s="311"/>
      <c r="F24" s="311" t="s">
        <v>570</v>
      </c>
      <c r="G24" s="335" t="s">
        <v>571</v>
      </c>
      <c r="H24" s="308">
        <v>1188900</v>
      </c>
      <c r="I24" s="314" t="s">
        <v>37</v>
      </c>
      <c r="J24" s="249"/>
    </row>
    <row r="25" spans="1:10" ht="23.25">
      <c r="A25" s="311"/>
      <c r="B25" s="311"/>
      <c r="C25" s="333">
        <v>3090</v>
      </c>
      <c r="D25" s="305" t="s">
        <v>37</v>
      </c>
      <c r="E25" s="311"/>
      <c r="F25" s="311" t="s">
        <v>46</v>
      </c>
      <c r="G25" s="293" t="s">
        <v>37</v>
      </c>
      <c r="H25" s="336" t="s">
        <v>37</v>
      </c>
      <c r="I25" s="314" t="s">
        <v>37</v>
      </c>
      <c r="J25" s="249"/>
    </row>
    <row r="26" spans="1:10" ht="23.25">
      <c r="A26" s="311"/>
      <c r="B26" s="311"/>
      <c r="C26" s="333">
        <v>313800</v>
      </c>
      <c r="D26" s="305" t="s">
        <v>37</v>
      </c>
      <c r="E26" s="311"/>
      <c r="F26" s="311" t="s">
        <v>69</v>
      </c>
      <c r="G26" s="293" t="s">
        <v>37</v>
      </c>
      <c r="H26" s="319">
        <v>312000</v>
      </c>
      <c r="I26" s="314" t="s">
        <v>37</v>
      </c>
      <c r="J26" s="249"/>
    </row>
    <row r="27" spans="1:10" ht="23.25">
      <c r="A27" s="311"/>
      <c r="B27" s="311"/>
      <c r="C27" s="333">
        <v>192604</v>
      </c>
      <c r="D27" s="305" t="s">
        <v>95</v>
      </c>
      <c r="E27" s="311"/>
      <c r="F27" s="311" t="s">
        <v>572</v>
      </c>
      <c r="G27" s="293" t="s">
        <v>72</v>
      </c>
      <c r="H27" s="308">
        <v>162410</v>
      </c>
      <c r="I27" s="314" t="s">
        <v>283</v>
      </c>
      <c r="J27" s="249"/>
    </row>
    <row r="28" spans="1:10" ht="23.25">
      <c r="A28" s="311"/>
      <c r="B28" s="311"/>
      <c r="C28" s="333">
        <v>497</v>
      </c>
      <c r="D28" s="305" t="s">
        <v>91</v>
      </c>
      <c r="E28" s="311"/>
      <c r="F28" s="311" t="s">
        <v>573</v>
      </c>
      <c r="G28" s="293" t="s">
        <v>441</v>
      </c>
      <c r="H28" s="334" t="s">
        <v>37</v>
      </c>
      <c r="I28" s="314"/>
      <c r="J28" s="249"/>
    </row>
    <row r="29" spans="1:10" ht="23.25">
      <c r="A29" s="311"/>
      <c r="B29" s="311"/>
      <c r="C29" s="333">
        <v>548430</v>
      </c>
      <c r="D29" s="337" t="s">
        <v>37</v>
      </c>
      <c r="E29" s="311"/>
      <c r="F29" s="311" t="s">
        <v>77</v>
      </c>
      <c r="G29" s="293" t="s">
        <v>37</v>
      </c>
      <c r="H29" s="338">
        <v>548430</v>
      </c>
      <c r="I29" s="314" t="s">
        <v>37</v>
      </c>
      <c r="J29" s="249"/>
    </row>
    <row r="30" spans="1:10" ht="23.25">
      <c r="A30" s="311"/>
      <c r="B30" s="311"/>
      <c r="C30" s="333"/>
      <c r="D30" s="337"/>
      <c r="E30" s="311"/>
      <c r="F30" s="311"/>
      <c r="G30" s="293"/>
      <c r="H30" s="338"/>
      <c r="I30" s="314"/>
      <c r="J30" s="249"/>
    </row>
    <row r="31" spans="1:10" ht="23.25">
      <c r="A31" s="311"/>
      <c r="B31" s="311"/>
      <c r="C31" s="333"/>
      <c r="D31" s="337"/>
      <c r="E31" s="311"/>
      <c r="F31" s="311"/>
      <c r="G31" s="293"/>
      <c r="H31" s="338"/>
      <c r="I31" s="314"/>
      <c r="J31" s="249"/>
    </row>
    <row r="32" spans="1:10" ht="23.25">
      <c r="A32" s="311"/>
      <c r="B32" s="311"/>
      <c r="C32" s="333"/>
      <c r="D32" s="339"/>
      <c r="E32" s="311"/>
      <c r="F32" s="311"/>
      <c r="G32" s="293"/>
      <c r="H32" s="338"/>
      <c r="I32" s="314"/>
      <c r="J32" s="249"/>
    </row>
    <row r="33" spans="1:10" ht="23.25">
      <c r="A33" s="311"/>
      <c r="B33" s="311"/>
      <c r="C33" s="315"/>
      <c r="D33" s="305"/>
      <c r="E33" s="274"/>
      <c r="F33" s="311"/>
      <c r="G33" s="293"/>
      <c r="H33" s="304"/>
      <c r="I33" s="314"/>
      <c r="J33" s="249"/>
    </row>
    <row r="34" spans="1:10" ht="23.25">
      <c r="A34" s="311"/>
      <c r="B34" s="311"/>
      <c r="C34" s="315"/>
      <c r="D34" s="305"/>
      <c r="E34" s="274"/>
      <c r="F34" s="274"/>
      <c r="G34" s="293"/>
      <c r="H34" s="304"/>
      <c r="I34" s="340"/>
      <c r="J34" s="249"/>
    </row>
    <row r="35" spans="1:10" ht="24" thickBot="1">
      <c r="A35" s="311"/>
      <c r="B35" s="311"/>
      <c r="C35" s="341">
        <v>7380080</v>
      </c>
      <c r="D35" s="342" t="s">
        <v>514</v>
      </c>
      <c r="E35" s="274"/>
      <c r="F35" s="249"/>
      <c r="G35" s="293"/>
      <c r="H35" s="343">
        <v>5737518</v>
      </c>
      <c r="I35" s="344" t="s">
        <v>34</v>
      </c>
      <c r="J35" s="249"/>
    </row>
    <row r="36" spans="1:10" ht="24" thickBot="1">
      <c r="A36" s="311"/>
      <c r="B36" s="311"/>
      <c r="C36" s="345">
        <v>24564161</v>
      </c>
      <c r="D36" s="346" t="s">
        <v>493</v>
      </c>
      <c r="E36" s="290"/>
      <c r="F36" s="283"/>
      <c r="G36" s="347"/>
      <c r="H36" s="348">
        <v>7782511</v>
      </c>
      <c r="I36" s="340" t="s">
        <v>32</v>
      </c>
      <c r="J36" s="249"/>
    </row>
    <row r="37" spans="1:10" ht="23.25">
      <c r="A37" s="311"/>
      <c r="B37" s="311"/>
      <c r="C37" s="304"/>
      <c r="D37" s="349"/>
      <c r="E37" s="291"/>
      <c r="F37" s="291"/>
      <c r="G37" s="350"/>
      <c r="H37" s="319"/>
      <c r="I37" s="349"/>
      <c r="J37" s="249"/>
    </row>
    <row r="38" spans="1:10" ht="23.25">
      <c r="A38" s="311"/>
      <c r="B38" s="311"/>
      <c r="C38" s="304"/>
      <c r="D38" s="349"/>
      <c r="E38" s="291"/>
      <c r="F38" s="291"/>
      <c r="G38" s="350"/>
      <c r="H38" s="319"/>
      <c r="I38" s="349"/>
      <c r="J38" s="249"/>
    </row>
    <row r="39" spans="1:10" ht="23.25">
      <c r="A39" s="311"/>
      <c r="B39" s="311"/>
      <c r="C39" s="304"/>
      <c r="D39" s="349"/>
      <c r="E39" s="291"/>
      <c r="F39" s="291"/>
      <c r="G39" s="350"/>
      <c r="H39" s="319"/>
      <c r="I39" s="349"/>
      <c r="J39" s="249"/>
    </row>
    <row r="40" spans="1:10" ht="23.25">
      <c r="A40" s="311"/>
      <c r="B40" s="311"/>
      <c r="C40" s="304"/>
      <c r="D40" s="349"/>
      <c r="E40" s="291"/>
      <c r="F40" s="291"/>
      <c r="G40" s="350"/>
      <c r="H40" s="319"/>
      <c r="I40" s="349"/>
      <c r="J40" s="249"/>
    </row>
    <row r="41" spans="1:10" ht="23.25">
      <c r="A41" s="311"/>
      <c r="B41" s="311"/>
      <c r="C41" s="304"/>
      <c r="D41" s="349"/>
      <c r="E41" s="291"/>
      <c r="F41" s="291"/>
      <c r="G41" s="350"/>
      <c r="H41" s="319"/>
      <c r="I41" s="349"/>
      <c r="J41" s="249"/>
    </row>
    <row r="42" spans="1:10" ht="23.25">
      <c r="A42" s="311"/>
      <c r="B42" s="311"/>
      <c r="C42" s="304"/>
      <c r="D42" s="349"/>
      <c r="E42" s="291"/>
      <c r="F42" s="291"/>
      <c r="G42" s="350"/>
      <c r="H42" s="319"/>
      <c r="I42" s="349"/>
      <c r="J42" s="249"/>
    </row>
    <row r="43" spans="1:10" ht="23.25">
      <c r="A43" s="417" t="s">
        <v>574</v>
      </c>
      <c r="B43" s="418"/>
      <c r="C43" s="418"/>
      <c r="D43" s="419"/>
      <c r="E43" s="353"/>
      <c r="F43" s="353"/>
      <c r="G43" s="354"/>
      <c r="H43" s="351" t="s">
        <v>549</v>
      </c>
      <c r="I43" s="352"/>
      <c r="J43" s="249"/>
    </row>
    <row r="44" spans="1:10" ht="23.25">
      <c r="A44" s="355" t="s">
        <v>100</v>
      </c>
      <c r="B44" s="356"/>
      <c r="C44" s="291" t="s">
        <v>550</v>
      </c>
      <c r="D44" s="295"/>
      <c r="E44" s="420" t="s">
        <v>19</v>
      </c>
      <c r="F44" s="421"/>
      <c r="G44" s="293" t="s">
        <v>551</v>
      </c>
      <c r="H44" s="349" t="s">
        <v>550</v>
      </c>
      <c r="I44" s="357"/>
      <c r="J44" s="249"/>
    </row>
    <row r="45" spans="1:10" ht="23.25">
      <c r="A45" s="282" t="s">
        <v>552</v>
      </c>
      <c r="B45" s="358"/>
      <c r="C45" s="284" t="s">
        <v>552</v>
      </c>
      <c r="D45" s="285"/>
      <c r="E45" s="284"/>
      <c r="F45" s="284"/>
      <c r="G45" s="359" t="s">
        <v>553</v>
      </c>
      <c r="H45" s="360" t="s">
        <v>552</v>
      </c>
      <c r="I45" s="285"/>
      <c r="J45" s="249"/>
    </row>
    <row r="46" spans="1:10" ht="23.25">
      <c r="A46" s="310"/>
      <c r="B46" s="303"/>
      <c r="C46" s="304"/>
      <c r="D46" s="361"/>
      <c r="E46" s="312" t="s">
        <v>575</v>
      </c>
      <c r="F46" s="362"/>
      <c r="G46" s="293"/>
      <c r="H46" s="319"/>
      <c r="I46" s="314"/>
      <c r="J46" s="249"/>
    </row>
    <row r="47" spans="1:10" ht="23.25">
      <c r="A47" s="315">
        <v>468950</v>
      </c>
      <c r="B47" s="316" t="s">
        <v>37</v>
      </c>
      <c r="C47" s="304">
        <v>443192</v>
      </c>
      <c r="D47" s="305" t="s">
        <v>37</v>
      </c>
      <c r="E47" s="312"/>
      <c r="F47" s="311" t="s">
        <v>38</v>
      </c>
      <c r="G47" s="293" t="s">
        <v>39</v>
      </c>
      <c r="H47" s="319">
        <v>7956</v>
      </c>
      <c r="I47" s="314" t="s">
        <v>75</v>
      </c>
      <c r="J47" s="249"/>
    </row>
    <row r="48" spans="1:10" ht="23.25">
      <c r="A48" s="315">
        <v>2947245</v>
      </c>
      <c r="B48" s="316" t="s">
        <v>37</v>
      </c>
      <c r="C48" s="319">
        <v>2521793</v>
      </c>
      <c r="D48" s="305" t="s">
        <v>37</v>
      </c>
      <c r="E48" s="332"/>
      <c r="F48" s="311" t="s">
        <v>40</v>
      </c>
      <c r="G48" s="293" t="s">
        <v>41</v>
      </c>
      <c r="H48" s="319">
        <v>761590</v>
      </c>
      <c r="I48" s="314" t="s">
        <v>75</v>
      </c>
      <c r="J48" s="249"/>
    </row>
    <row r="49" spans="1:10" ht="23.25">
      <c r="A49" s="315">
        <v>455240</v>
      </c>
      <c r="B49" s="316" t="s">
        <v>37</v>
      </c>
      <c r="C49" s="304">
        <v>445810</v>
      </c>
      <c r="D49" s="305" t="s">
        <v>37</v>
      </c>
      <c r="E49" s="332"/>
      <c r="F49" s="311" t="s">
        <v>42</v>
      </c>
      <c r="G49" s="293" t="s">
        <v>43</v>
      </c>
      <c r="H49" s="319">
        <v>39780</v>
      </c>
      <c r="I49" s="314" t="s">
        <v>75</v>
      </c>
      <c r="J49" s="249"/>
    </row>
    <row r="50" spans="1:10" ht="23.25">
      <c r="A50" s="315">
        <v>1060000</v>
      </c>
      <c r="B50" s="316" t="s">
        <v>37</v>
      </c>
      <c r="C50" s="304">
        <v>1058005</v>
      </c>
      <c r="D50" s="305" t="s">
        <v>73</v>
      </c>
      <c r="E50" s="332"/>
      <c r="F50" s="311" t="s">
        <v>44</v>
      </c>
      <c r="G50" s="293" t="s">
        <v>45</v>
      </c>
      <c r="H50" s="319">
        <v>150685</v>
      </c>
      <c r="I50" s="314" t="s">
        <v>73</v>
      </c>
      <c r="J50" s="249"/>
    </row>
    <row r="51" spans="1:10" ht="23.25">
      <c r="A51" s="315">
        <v>3360000</v>
      </c>
      <c r="B51" s="316" t="s">
        <v>37</v>
      </c>
      <c r="C51" s="304">
        <v>3352041</v>
      </c>
      <c r="D51" s="305" t="s">
        <v>489</v>
      </c>
      <c r="E51" s="332"/>
      <c r="F51" s="311" t="s">
        <v>46</v>
      </c>
      <c r="G51" s="293" t="s">
        <v>576</v>
      </c>
      <c r="H51" s="319">
        <v>1564854</v>
      </c>
      <c r="I51" s="314" t="s">
        <v>489</v>
      </c>
      <c r="J51" s="249"/>
    </row>
    <row r="52" spans="1:10" ht="23.25">
      <c r="A52" s="315">
        <v>1151265</v>
      </c>
      <c r="B52" s="316" t="s">
        <v>37</v>
      </c>
      <c r="C52" s="304">
        <v>1132716</v>
      </c>
      <c r="D52" s="305" t="s">
        <v>48</v>
      </c>
      <c r="E52" s="332"/>
      <c r="F52" s="311" t="s">
        <v>47</v>
      </c>
      <c r="G52" s="293" t="s">
        <v>577</v>
      </c>
      <c r="H52" s="319">
        <v>295711</v>
      </c>
      <c r="I52" s="314" t="s">
        <v>568</v>
      </c>
      <c r="J52" s="249"/>
    </row>
    <row r="53" spans="1:10" ht="23.25">
      <c r="A53" s="315">
        <v>282700</v>
      </c>
      <c r="B53" s="316" t="s">
        <v>37</v>
      </c>
      <c r="C53" s="319">
        <v>249853</v>
      </c>
      <c r="D53" s="305" t="s">
        <v>513</v>
      </c>
      <c r="E53" s="332"/>
      <c r="F53" s="311" t="s">
        <v>49</v>
      </c>
      <c r="G53" s="293" t="s">
        <v>50</v>
      </c>
      <c r="H53" s="319">
        <v>31607</v>
      </c>
      <c r="I53" s="314" t="s">
        <v>578</v>
      </c>
      <c r="J53" s="249"/>
    </row>
    <row r="54" spans="1:10" ht="23.25">
      <c r="A54" s="315">
        <v>1249630</v>
      </c>
      <c r="B54" s="316" t="s">
        <v>37</v>
      </c>
      <c r="C54" s="319">
        <v>1225129</v>
      </c>
      <c r="D54" s="305" t="s">
        <v>53</v>
      </c>
      <c r="E54" s="332"/>
      <c r="F54" s="311" t="s">
        <v>51</v>
      </c>
      <c r="G54" s="293" t="s">
        <v>52</v>
      </c>
      <c r="H54" s="319">
        <v>438329</v>
      </c>
      <c r="I54" s="314" t="s">
        <v>53</v>
      </c>
      <c r="J54" s="249"/>
    </row>
    <row r="55" spans="1:10" ht="23.25">
      <c r="A55" s="315">
        <v>201670</v>
      </c>
      <c r="B55" s="316" t="s">
        <v>37</v>
      </c>
      <c r="C55" s="319">
        <v>199650</v>
      </c>
      <c r="D55" s="305" t="s">
        <v>37</v>
      </c>
      <c r="E55" s="332"/>
      <c r="F55" s="311" t="s">
        <v>54</v>
      </c>
      <c r="G55" s="293" t="s">
        <v>55</v>
      </c>
      <c r="H55" s="321" t="s">
        <v>37</v>
      </c>
      <c r="I55" s="314"/>
      <c r="J55" s="249"/>
    </row>
    <row r="56" spans="1:10" ht="23.25">
      <c r="A56" s="315">
        <v>3765700</v>
      </c>
      <c r="B56" s="316" t="s">
        <v>37</v>
      </c>
      <c r="C56" s="319">
        <v>3166900</v>
      </c>
      <c r="D56" s="305" t="s">
        <v>37</v>
      </c>
      <c r="E56" s="332"/>
      <c r="F56" s="311" t="s">
        <v>56</v>
      </c>
      <c r="G56" s="293" t="s">
        <v>57</v>
      </c>
      <c r="H56" s="319">
        <v>765800</v>
      </c>
      <c r="I56" s="314" t="s">
        <v>37</v>
      </c>
      <c r="J56" s="249"/>
    </row>
    <row r="57" spans="1:10" ht="23.25">
      <c r="A57" s="315">
        <v>2225600</v>
      </c>
      <c r="B57" s="316" t="s">
        <v>37</v>
      </c>
      <c r="C57" s="319">
        <v>1866512</v>
      </c>
      <c r="D57" s="305" t="s">
        <v>37</v>
      </c>
      <c r="E57" s="332"/>
      <c r="F57" s="311" t="s">
        <v>58</v>
      </c>
      <c r="G57" s="293" t="s">
        <v>59</v>
      </c>
      <c r="H57" s="319">
        <v>33000</v>
      </c>
      <c r="I57" s="314" t="s">
        <v>37</v>
      </c>
      <c r="J57" s="249"/>
    </row>
    <row r="58" spans="1:10" ht="24" thickBot="1">
      <c r="A58" s="363">
        <f>SUM(A47:A57)</f>
        <v>17168000</v>
      </c>
      <c r="B58" s="364" t="s">
        <v>37</v>
      </c>
      <c r="C58" s="363">
        <v>15661602</v>
      </c>
      <c r="D58" s="346" t="s">
        <v>519</v>
      </c>
      <c r="E58" s="332"/>
      <c r="F58" s="365"/>
      <c r="G58" s="293"/>
      <c r="H58" s="348">
        <v>4089313</v>
      </c>
      <c r="I58" s="366" t="s">
        <v>95</v>
      </c>
      <c r="J58" s="249"/>
    </row>
    <row r="59" spans="1:10" ht="23.25">
      <c r="A59" s="311"/>
      <c r="B59" s="311"/>
      <c r="C59" s="367">
        <v>3405246</v>
      </c>
      <c r="D59" s="295" t="s">
        <v>515</v>
      </c>
      <c r="E59" s="332"/>
      <c r="F59" s="311" t="s">
        <v>69</v>
      </c>
      <c r="G59" s="293" t="s">
        <v>579</v>
      </c>
      <c r="H59" s="321">
        <v>102538</v>
      </c>
      <c r="I59" s="314" t="s">
        <v>580</v>
      </c>
      <c r="J59" s="249"/>
    </row>
    <row r="60" spans="1:10" ht="23.25">
      <c r="A60" s="311"/>
      <c r="B60" s="311"/>
      <c r="C60" s="368">
        <v>502119</v>
      </c>
      <c r="D60" s="295" t="s">
        <v>581</v>
      </c>
      <c r="E60" s="332"/>
      <c r="F60" s="311" t="s">
        <v>582</v>
      </c>
      <c r="G60" s="293" t="s">
        <v>67</v>
      </c>
      <c r="H60" s="369">
        <v>15165</v>
      </c>
      <c r="I60" s="314" t="s">
        <v>583</v>
      </c>
      <c r="J60" s="249"/>
    </row>
    <row r="61" spans="1:10" ht="23.25">
      <c r="A61" s="311"/>
      <c r="B61" s="311"/>
      <c r="C61" s="367">
        <v>2330514</v>
      </c>
      <c r="D61" s="295" t="s">
        <v>37</v>
      </c>
      <c r="E61" s="332"/>
      <c r="F61" s="274" t="s">
        <v>584</v>
      </c>
      <c r="G61" s="293" t="s">
        <v>571</v>
      </c>
      <c r="H61" s="319">
        <v>1120780</v>
      </c>
      <c r="I61" s="314" t="s">
        <v>37</v>
      </c>
      <c r="J61" s="249"/>
    </row>
    <row r="62" spans="1:10" ht="23.25">
      <c r="A62" s="311"/>
      <c r="B62" s="311"/>
      <c r="C62" s="368">
        <v>120096</v>
      </c>
      <c r="D62" s="295" t="s">
        <v>37</v>
      </c>
      <c r="E62" s="332"/>
      <c r="F62" s="274" t="s">
        <v>375</v>
      </c>
      <c r="G62" s="293" t="s">
        <v>585</v>
      </c>
      <c r="H62" s="334" t="s">
        <v>37</v>
      </c>
      <c r="I62" s="314"/>
      <c r="J62" s="249"/>
    </row>
    <row r="63" spans="1:10" ht="23.25">
      <c r="A63" s="311"/>
      <c r="B63" s="311"/>
      <c r="C63" s="367">
        <v>511700</v>
      </c>
      <c r="D63" s="370" t="s">
        <v>340</v>
      </c>
      <c r="E63" s="332"/>
      <c r="F63" s="274" t="s">
        <v>77</v>
      </c>
      <c r="G63" s="293" t="s">
        <v>37</v>
      </c>
      <c r="H63" s="371">
        <v>59872</v>
      </c>
      <c r="I63" s="314" t="s">
        <v>568</v>
      </c>
      <c r="J63" s="249"/>
    </row>
    <row r="64" spans="1:10" ht="23.25">
      <c r="A64" s="249"/>
      <c r="B64" s="249"/>
      <c r="C64" s="367">
        <v>1233566</v>
      </c>
      <c r="D64" s="295" t="s">
        <v>586</v>
      </c>
      <c r="E64" s="311"/>
      <c r="F64" s="372" t="s">
        <v>71</v>
      </c>
      <c r="G64" s="293" t="s">
        <v>72</v>
      </c>
      <c r="H64" s="373" t="s">
        <v>587</v>
      </c>
      <c r="I64" s="314" t="s">
        <v>37</v>
      </c>
      <c r="J64" s="249"/>
    </row>
    <row r="65" spans="1:10" ht="23.25">
      <c r="A65" s="249"/>
      <c r="B65" s="249"/>
      <c r="C65" s="367">
        <v>3500000</v>
      </c>
      <c r="D65" s="295" t="s">
        <v>37</v>
      </c>
      <c r="E65" s="311"/>
      <c r="F65" s="372" t="s">
        <v>60</v>
      </c>
      <c r="G65" s="293"/>
      <c r="H65" s="373" t="s">
        <v>588</v>
      </c>
      <c r="I65" s="314" t="s">
        <v>37</v>
      </c>
      <c r="J65" s="249"/>
    </row>
    <row r="66" spans="1:10" ht="23.25">
      <c r="A66" s="249"/>
      <c r="B66" s="249"/>
      <c r="C66" s="367">
        <v>469440</v>
      </c>
      <c r="D66" s="295" t="s">
        <v>37</v>
      </c>
      <c r="E66" s="311"/>
      <c r="F66" s="372" t="s">
        <v>589</v>
      </c>
      <c r="G66" s="293"/>
      <c r="H66" s="334" t="s">
        <v>37</v>
      </c>
      <c r="I66" s="314"/>
      <c r="J66" s="249"/>
    </row>
    <row r="67" spans="1:10" ht="23.25">
      <c r="A67" s="249"/>
      <c r="B67" s="249"/>
      <c r="C67" s="367">
        <v>300</v>
      </c>
      <c r="D67" s="295" t="s">
        <v>37</v>
      </c>
      <c r="E67" s="311"/>
      <c r="F67" s="372" t="s">
        <v>61</v>
      </c>
      <c r="G67" s="293"/>
      <c r="H67" s="334" t="s">
        <v>37</v>
      </c>
      <c r="I67" s="314"/>
      <c r="J67" s="249"/>
    </row>
    <row r="68" spans="1:10" ht="23.25">
      <c r="A68" s="249"/>
      <c r="B68" s="249"/>
      <c r="C68" s="374">
        <v>497</v>
      </c>
      <c r="D68" s="295" t="s">
        <v>91</v>
      </c>
      <c r="E68" s="311"/>
      <c r="F68" s="372" t="s">
        <v>573</v>
      </c>
      <c r="G68" s="359"/>
      <c r="H68" s="334" t="s">
        <v>37</v>
      </c>
      <c r="I68" s="340"/>
      <c r="J68" s="249"/>
    </row>
    <row r="69" spans="1:10" ht="23.25">
      <c r="A69" s="311"/>
      <c r="B69" s="311"/>
      <c r="C69" s="375">
        <v>12073480</v>
      </c>
      <c r="D69" s="352" t="s">
        <v>34</v>
      </c>
      <c r="E69" s="291"/>
      <c r="F69" s="249"/>
      <c r="G69" s="318"/>
      <c r="H69" s="329">
        <v>5123355</v>
      </c>
      <c r="I69" s="340" t="s">
        <v>515</v>
      </c>
      <c r="J69" s="249"/>
    </row>
    <row r="70" spans="1:10" ht="23.25">
      <c r="A70" s="311"/>
      <c r="B70" s="311"/>
      <c r="C70" s="376">
        <v>27735083</v>
      </c>
      <c r="D70" s="352" t="s">
        <v>590</v>
      </c>
      <c r="E70" s="274"/>
      <c r="F70" s="291" t="s">
        <v>591</v>
      </c>
      <c r="G70" s="318"/>
      <c r="H70" s="329">
        <v>9212668</v>
      </c>
      <c r="I70" s="309" t="s">
        <v>592</v>
      </c>
      <c r="J70" s="249"/>
    </row>
    <row r="71" spans="1:10" ht="23.25">
      <c r="A71" s="311"/>
      <c r="B71" s="311"/>
      <c r="C71" s="377"/>
      <c r="D71" s="378"/>
      <c r="E71" s="291"/>
      <c r="F71" s="291" t="s">
        <v>593</v>
      </c>
      <c r="G71" s="350"/>
      <c r="H71" s="338"/>
      <c r="I71" s="379"/>
      <c r="J71" s="249"/>
    </row>
    <row r="72" spans="1:10" ht="23.25">
      <c r="A72" s="311"/>
      <c r="B72" s="311"/>
      <c r="C72" s="255"/>
      <c r="D72" s="380"/>
      <c r="E72" s="291"/>
      <c r="F72" s="291" t="s">
        <v>594</v>
      </c>
      <c r="G72" s="350"/>
      <c r="H72" s="338"/>
      <c r="I72" s="314"/>
      <c r="J72" s="249"/>
    </row>
    <row r="73" spans="1:10" ht="23.25">
      <c r="A73" s="274"/>
      <c r="B73" s="274"/>
      <c r="C73" s="367" t="s">
        <v>595</v>
      </c>
      <c r="D73" s="381" t="s">
        <v>596</v>
      </c>
      <c r="E73" s="311"/>
      <c r="F73" s="291" t="s">
        <v>597</v>
      </c>
      <c r="G73" s="382"/>
      <c r="H73" s="308" t="s">
        <v>598</v>
      </c>
      <c r="I73" s="314" t="s">
        <v>599</v>
      </c>
      <c r="J73" s="249"/>
    </row>
    <row r="74" spans="1:10" ht="23.25">
      <c r="A74" s="274"/>
      <c r="B74" s="274"/>
      <c r="C74" s="376">
        <v>8300634</v>
      </c>
      <c r="D74" s="352" t="s">
        <v>239</v>
      </c>
      <c r="E74" s="311"/>
      <c r="F74" s="291" t="s">
        <v>600</v>
      </c>
      <c r="G74" s="382"/>
      <c r="H74" s="329">
        <v>8300634</v>
      </c>
      <c r="I74" s="330" t="s">
        <v>239</v>
      </c>
      <c r="J74" s="249"/>
    </row>
    <row r="75" spans="1:10" ht="23.25">
      <c r="A75" s="274"/>
      <c r="B75" s="274"/>
      <c r="C75" s="304"/>
      <c r="D75" s="349"/>
      <c r="E75" s="311"/>
      <c r="F75" s="291"/>
      <c r="G75" s="382"/>
      <c r="H75" s="319"/>
      <c r="I75" s="349"/>
      <c r="J75" s="249"/>
    </row>
    <row r="76" spans="1:10" ht="23.25">
      <c r="A76" s="274"/>
      <c r="B76" s="274"/>
      <c r="C76" s="304"/>
      <c r="D76" s="349"/>
      <c r="E76" s="311"/>
      <c r="F76" s="291"/>
      <c r="G76" s="382"/>
      <c r="H76" s="319"/>
      <c r="I76" s="383"/>
      <c r="J76" s="249"/>
    </row>
    <row r="77" spans="1:10" ht="23.25">
      <c r="A77" s="272" t="s">
        <v>647</v>
      </c>
      <c r="B77" s="272"/>
      <c r="C77" s="272"/>
      <c r="D77" s="383"/>
      <c r="E77" s="272"/>
      <c r="F77" s="274"/>
      <c r="G77" s="272"/>
      <c r="H77" s="383"/>
      <c r="I77" s="383"/>
      <c r="J77" s="249"/>
    </row>
    <row r="78" spans="1:10" ht="23.25">
      <c r="A78" s="272" t="s">
        <v>601</v>
      </c>
      <c r="B78" s="272"/>
      <c r="C78" s="272"/>
      <c r="D78" s="383"/>
      <c r="E78" s="272"/>
      <c r="F78" s="272"/>
      <c r="G78" s="272"/>
      <c r="H78" s="383"/>
      <c r="I78" s="383"/>
      <c r="J78" s="249"/>
    </row>
    <row r="79" spans="1:10" ht="23.25">
      <c r="A79" s="272" t="s">
        <v>602</v>
      </c>
      <c r="B79" s="272"/>
      <c r="C79" s="272"/>
      <c r="D79" s="383"/>
      <c r="E79" s="272"/>
      <c r="F79" s="272"/>
      <c r="G79" s="272"/>
      <c r="H79" s="383"/>
      <c r="I79" s="249"/>
      <c r="J79" s="249"/>
    </row>
    <row r="80" spans="1:10" ht="21.75">
      <c r="A80" s="249"/>
      <c r="B80" s="249"/>
      <c r="C80" s="249"/>
      <c r="D80" s="249"/>
      <c r="E80" s="249"/>
      <c r="F80" s="249"/>
      <c r="G80" s="249"/>
      <c r="H80" s="249"/>
      <c r="I80" s="249"/>
      <c r="J80" s="249"/>
    </row>
    <row r="81" spans="1:10" ht="21.75">
      <c r="A81" s="249"/>
      <c r="B81" s="249"/>
      <c r="C81" s="249"/>
      <c r="D81" s="249"/>
      <c r="E81" s="249"/>
      <c r="F81" s="249"/>
      <c r="G81" s="249"/>
      <c r="H81" s="249"/>
      <c r="I81" s="249"/>
      <c r="J81" s="249"/>
    </row>
    <row r="82" spans="1:10" ht="21.75">
      <c r="A82" s="249"/>
      <c r="B82" s="249"/>
      <c r="C82" s="249"/>
      <c r="D82" s="249"/>
      <c r="E82" s="249"/>
      <c r="F82" s="249"/>
      <c r="G82" s="249"/>
      <c r="H82" s="249"/>
      <c r="I82" s="249"/>
      <c r="J82" s="249"/>
    </row>
    <row r="83" spans="1:10" ht="21.75">
      <c r="A83" s="249"/>
      <c r="B83" s="249"/>
      <c r="C83" s="249"/>
      <c r="D83" s="249"/>
      <c r="E83" s="249"/>
      <c r="F83" s="249"/>
      <c r="G83" s="249"/>
      <c r="H83" s="249"/>
      <c r="I83" s="249"/>
      <c r="J83" s="249"/>
    </row>
    <row r="84" spans="1:10" ht="21.75">
      <c r="A84" s="249"/>
      <c r="B84" s="249"/>
      <c r="C84" s="249"/>
      <c r="D84" s="249"/>
      <c r="E84" s="249"/>
      <c r="F84" s="249"/>
      <c r="G84" s="249"/>
      <c r="H84" s="249"/>
      <c r="I84" s="249"/>
      <c r="J84" s="249"/>
    </row>
    <row r="85" spans="1:10" ht="21.75">
      <c r="A85" s="249"/>
      <c r="B85" s="249"/>
      <c r="C85" s="249"/>
      <c r="D85" s="249"/>
      <c r="E85" s="249"/>
      <c r="F85" s="249"/>
      <c r="G85" s="249"/>
      <c r="H85" s="249"/>
      <c r="I85" s="249"/>
      <c r="J85" s="249"/>
    </row>
    <row r="86" spans="1:10" ht="21.75">
      <c r="A86" s="249"/>
      <c r="B86" s="249"/>
      <c r="C86" s="249"/>
      <c r="D86" s="249"/>
      <c r="E86" s="249"/>
      <c r="F86" s="249"/>
      <c r="G86" s="249"/>
      <c r="H86" s="249"/>
      <c r="I86" s="249"/>
      <c r="J86" s="249"/>
    </row>
    <row r="87" spans="1:10" ht="21.75">
      <c r="A87" s="249"/>
      <c r="B87" s="249"/>
      <c r="C87" s="249"/>
      <c r="D87" s="249"/>
      <c r="E87" s="249"/>
      <c r="F87" s="249"/>
      <c r="G87" s="249"/>
      <c r="H87" s="249"/>
      <c r="I87" s="249"/>
      <c r="J87" s="249"/>
    </row>
    <row r="88" spans="1:10" ht="21.75">
      <c r="A88" s="249"/>
      <c r="B88" s="249"/>
      <c r="C88" s="249"/>
      <c r="D88" s="249"/>
      <c r="E88" s="249"/>
      <c r="F88" s="249"/>
      <c r="G88" s="249"/>
      <c r="H88" s="249"/>
      <c r="I88" s="249"/>
      <c r="J88" s="249"/>
    </row>
    <row r="89" spans="1:10" ht="21.75">
      <c r="A89" s="249"/>
      <c r="B89" s="249"/>
      <c r="C89" s="249"/>
      <c r="D89" s="249"/>
      <c r="E89" s="249"/>
      <c r="F89" s="249"/>
      <c r="G89" s="249"/>
      <c r="H89" s="249"/>
      <c r="I89" s="249"/>
      <c r="J89" s="249"/>
    </row>
    <row r="90" spans="1:10" ht="21.75">
      <c r="A90" s="249"/>
      <c r="B90" s="249"/>
      <c r="C90" s="249"/>
      <c r="D90" s="249"/>
      <c r="E90" s="249"/>
      <c r="F90" s="249"/>
      <c r="G90" s="249"/>
      <c r="H90" s="249"/>
      <c r="I90" s="249"/>
      <c r="J90" s="249"/>
    </row>
    <row r="91" spans="1:10" ht="21.75">
      <c r="A91" s="249"/>
      <c r="B91" s="249"/>
      <c r="C91" s="249"/>
      <c r="D91" s="249"/>
      <c r="E91" s="249"/>
      <c r="F91" s="249"/>
      <c r="G91" s="249"/>
      <c r="H91" s="249"/>
      <c r="I91" s="249"/>
      <c r="J91" s="249"/>
    </row>
    <row r="92" spans="1:10" ht="21.75">
      <c r="A92" s="249"/>
      <c r="B92" s="249"/>
      <c r="C92" s="249"/>
      <c r="D92" s="249"/>
      <c r="E92" s="249"/>
      <c r="F92" s="249"/>
      <c r="G92" s="249"/>
      <c r="H92" s="249"/>
      <c r="I92" s="249"/>
      <c r="J92" s="249"/>
    </row>
    <row r="93" spans="1:10" ht="21.75">
      <c r="A93" s="249"/>
      <c r="B93" s="249"/>
      <c r="C93" s="249"/>
      <c r="D93" s="249"/>
      <c r="E93" s="249"/>
      <c r="F93" s="249"/>
      <c r="G93" s="249"/>
      <c r="H93" s="249"/>
      <c r="I93" s="249"/>
      <c r="J93" s="249"/>
    </row>
    <row r="94" spans="1:10" ht="21.75">
      <c r="A94" s="249"/>
      <c r="B94" s="249"/>
      <c r="C94" s="249"/>
      <c r="D94" s="249"/>
      <c r="E94" s="249"/>
      <c r="F94" s="249"/>
      <c r="G94" s="249"/>
      <c r="H94" s="249"/>
      <c r="I94" s="249"/>
      <c r="J94" s="249"/>
    </row>
    <row r="95" spans="1:10" ht="21.75">
      <c r="A95" s="249"/>
      <c r="B95" s="249"/>
      <c r="C95" s="249"/>
      <c r="D95" s="249"/>
      <c r="E95" s="249"/>
      <c r="F95" s="249"/>
      <c r="G95" s="249"/>
      <c r="H95" s="249"/>
      <c r="I95" s="249"/>
      <c r="J95" s="249"/>
    </row>
    <row r="96" spans="1:10" ht="21.75">
      <c r="A96" s="249"/>
      <c r="B96" s="249"/>
      <c r="C96" s="249"/>
      <c r="D96" s="249"/>
      <c r="E96" s="249"/>
      <c r="F96" s="249"/>
      <c r="G96" s="249"/>
      <c r="H96" s="249"/>
      <c r="I96" s="249"/>
      <c r="J96" s="249"/>
    </row>
    <row r="97" spans="1:10" ht="21.75">
      <c r="A97" s="249"/>
      <c r="B97" s="249"/>
      <c r="C97" s="249"/>
      <c r="D97" s="249"/>
      <c r="E97" s="249"/>
      <c r="F97" s="249"/>
      <c r="G97" s="249"/>
      <c r="H97" s="249"/>
      <c r="I97" s="249"/>
      <c r="J97" s="249"/>
    </row>
    <row r="98" spans="1:10" ht="21.75">
      <c r="A98" s="249"/>
      <c r="B98" s="249"/>
      <c r="C98" s="249"/>
      <c r="D98" s="249"/>
      <c r="E98" s="249"/>
      <c r="F98" s="249"/>
      <c r="G98" s="249"/>
      <c r="H98" s="249"/>
      <c r="I98" s="249"/>
      <c r="J98" s="249"/>
    </row>
    <row r="99" spans="1:10" ht="21.75">
      <c r="A99" s="249"/>
      <c r="B99" s="249"/>
      <c r="C99" s="249"/>
      <c r="D99" s="249"/>
      <c r="E99" s="249"/>
      <c r="F99" s="249"/>
      <c r="G99" s="249"/>
      <c r="H99" s="249"/>
      <c r="I99" s="249"/>
      <c r="J99" s="249"/>
    </row>
    <row r="100" spans="1:10" ht="21.75">
      <c r="A100" s="249"/>
      <c r="B100" s="249"/>
      <c r="C100" s="249"/>
      <c r="D100" s="249"/>
      <c r="E100" s="249"/>
      <c r="F100" s="249"/>
      <c r="G100" s="249"/>
      <c r="H100" s="249"/>
      <c r="I100" s="249"/>
      <c r="J100" s="249"/>
    </row>
    <row r="101" spans="1:10" ht="21.75">
      <c r="A101" s="249"/>
      <c r="B101" s="249"/>
      <c r="C101" s="249"/>
      <c r="D101" s="249"/>
      <c r="E101" s="249"/>
      <c r="F101" s="249"/>
      <c r="G101" s="249"/>
      <c r="H101" s="249"/>
      <c r="I101" s="249"/>
      <c r="J101" s="249"/>
    </row>
    <row r="102" spans="1:10" ht="21.75">
      <c r="A102" s="249"/>
      <c r="B102" s="249"/>
      <c r="C102" s="249"/>
      <c r="D102" s="249"/>
      <c r="E102" s="249"/>
      <c r="F102" s="249"/>
      <c r="G102" s="249"/>
      <c r="H102" s="249"/>
      <c r="I102" s="249"/>
      <c r="J102" s="249"/>
    </row>
    <row r="103" spans="1:10" ht="21.75">
      <c r="A103" s="249"/>
      <c r="B103" s="249"/>
      <c r="C103" s="249"/>
      <c r="D103" s="249"/>
      <c r="E103" s="249"/>
      <c r="F103" s="249"/>
      <c r="G103" s="249"/>
      <c r="H103" s="249"/>
      <c r="I103" s="249"/>
      <c r="J103" s="249"/>
    </row>
    <row r="104" spans="1:10" ht="21.75">
      <c r="A104" s="249"/>
      <c r="B104" s="249"/>
      <c r="C104" s="249"/>
      <c r="D104" s="249"/>
      <c r="E104" s="249"/>
      <c r="F104" s="249"/>
      <c r="G104" s="249"/>
      <c r="H104" s="249"/>
      <c r="I104" s="249"/>
      <c r="J104" s="249"/>
    </row>
    <row r="105" spans="1:10" ht="21.75">
      <c r="A105" s="249"/>
      <c r="B105" s="249"/>
      <c r="C105" s="249"/>
      <c r="D105" s="249"/>
      <c r="E105" s="249"/>
      <c r="F105" s="249"/>
      <c r="G105" s="249"/>
      <c r="H105" s="249"/>
      <c r="I105" s="249"/>
      <c r="J105" s="249"/>
    </row>
    <row r="106" spans="1:10" ht="21.75">
      <c r="A106" s="249"/>
      <c r="B106" s="249"/>
      <c r="C106" s="249"/>
      <c r="D106" s="249"/>
      <c r="E106" s="249"/>
      <c r="F106" s="249"/>
      <c r="G106" s="249"/>
      <c r="H106" s="249"/>
      <c r="I106" s="249"/>
      <c r="J106" s="249"/>
    </row>
    <row r="107" spans="1:10" ht="21.75">
      <c r="A107" s="249"/>
      <c r="B107" s="249"/>
      <c r="C107" s="249"/>
      <c r="D107" s="249"/>
      <c r="E107" s="249"/>
      <c r="F107" s="249"/>
      <c r="G107" s="249"/>
      <c r="H107" s="249"/>
      <c r="I107" s="249"/>
      <c r="J107" s="249"/>
    </row>
    <row r="108" spans="1:10" ht="21.75">
      <c r="A108" s="249"/>
      <c r="B108" s="249"/>
      <c r="C108" s="249"/>
      <c r="D108" s="249"/>
      <c r="E108" s="249"/>
      <c r="F108" s="249"/>
      <c r="G108" s="249"/>
      <c r="H108" s="249"/>
      <c r="I108" s="249"/>
      <c r="J108" s="249"/>
    </row>
    <row r="109" spans="1:10" ht="21.75">
      <c r="A109" s="249"/>
      <c r="B109" s="249"/>
      <c r="C109" s="249"/>
      <c r="D109" s="249"/>
      <c r="E109" s="249"/>
      <c r="F109" s="249"/>
      <c r="G109" s="249"/>
      <c r="H109" s="249"/>
      <c r="I109" s="249"/>
      <c r="J109" s="249"/>
    </row>
    <row r="110" spans="1:10" ht="21.75">
      <c r="A110" s="249"/>
      <c r="B110" s="249"/>
      <c r="C110" s="249"/>
      <c r="D110" s="249"/>
      <c r="E110" s="249"/>
      <c r="F110" s="249"/>
      <c r="G110" s="249"/>
      <c r="H110" s="249"/>
      <c r="I110" s="249"/>
      <c r="J110" s="249"/>
    </row>
    <row r="111" spans="1:10" ht="21.75">
      <c r="A111" s="249"/>
      <c r="B111" s="249"/>
      <c r="C111" s="249"/>
      <c r="D111" s="249"/>
      <c r="E111" s="249"/>
      <c r="F111" s="249"/>
      <c r="G111" s="249"/>
      <c r="H111" s="249"/>
      <c r="I111" s="249"/>
      <c r="J111" s="249"/>
    </row>
    <row r="112" spans="1:10" ht="21.75">
      <c r="A112" s="249"/>
      <c r="B112" s="249"/>
      <c r="C112" s="249"/>
      <c r="D112" s="249"/>
      <c r="E112" s="249"/>
      <c r="F112" s="249"/>
      <c r="G112" s="249"/>
      <c r="H112" s="249"/>
      <c r="I112" s="249"/>
      <c r="J112" s="249"/>
    </row>
    <row r="113" spans="1:10" ht="21.75">
      <c r="A113" s="249"/>
      <c r="B113" s="249"/>
      <c r="C113" s="249"/>
      <c r="D113" s="249"/>
      <c r="E113" s="249"/>
      <c r="F113" s="249"/>
      <c r="G113" s="249"/>
      <c r="H113" s="249"/>
      <c r="I113" s="249"/>
      <c r="J113" s="249"/>
    </row>
    <row r="114" spans="1:10" ht="21.75">
      <c r="A114" s="249"/>
      <c r="B114" s="249"/>
      <c r="C114" s="249"/>
      <c r="D114" s="249"/>
      <c r="E114" s="249"/>
      <c r="F114" s="249"/>
      <c r="G114" s="249"/>
      <c r="H114" s="249"/>
      <c r="I114" s="249"/>
      <c r="J114" s="249"/>
    </row>
    <row r="115" spans="1:10" ht="21.75">
      <c r="A115" s="249"/>
      <c r="B115" s="249"/>
      <c r="C115" s="249"/>
      <c r="D115" s="249"/>
      <c r="E115" s="249"/>
      <c r="F115" s="249"/>
      <c r="G115" s="249"/>
      <c r="H115" s="249"/>
      <c r="I115" s="249"/>
      <c r="J115" s="249"/>
    </row>
    <row r="116" spans="1:10" ht="21.75">
      <c r="A116" s="249"/>
      <c r="B116" s="249"/>
      <c r="C116" s="249"/>
      <c r="D116" s="249"/>
      <c r="E116" s="249"/>
      <c r="F116" s="249"/>
      <c r="G116" s="249"/>
      <c r="H116" s="249"/>
      <c r="I116" s="249"/>
      <c r="J116" s="249"/>
    </row>
    <row r="117" spans="1:10" ht="21.75">
      <c r="A117" s="249"/>
      <c r="B117" s="249"/>
      <c r="C117" s="249"/>
      <c r="D117" s="249"/>
      <c r="E117" s="249"/>
      <c r="F117" s="249"/>
      <c r="G117" s="249"/>
      <c r="H117" s="249"/>
      <c r="I117" s="249"/>
      <c r="J117" s="249"/>
    </row>
    <row r="118" spans="1:10" ht="21.75">
      <c r="A118" s="249"/>
      <c r="B118" s="249"/>
      <c r="C118" s="249"/>
      <c r="D118" s="249"/>
      <c r="E118" s="249"/>
      <c r="F118" s="249"/>
      <c r="G118" s="249"/>
      <c r="H118" s="249"/>
      <c r="I118" s="249"/>
      <c r="J118" s="249"/>
    </row>
    <row r="119" spans="1:10" ht="21.75">
      <c r="A119" s="249"/>
      <c r="B119" s="249"/>
      <c r="C119" s="249"/>
      <c r="D119" s="249"/>
      <c r="E119" s="249"/>
      <c r="F119" s="249"/>
      <c r="G119" s="249"/>
      <c r="H119" s="249"/>
      <c r="I119" s="249"/>
      <c r="J119" s="249"/>
    </row>
    <row r="120" spans="1:10" ht="21.75">
      <c r="A120" s="249"/>
      <c r="B120" s="249"/>
      <c r="C120" s="249"/>
      <c r="D120" s="249"/>
      <c r="E120" s="249"/>
      <c r="F120" s="249"/>
      <c r="G120" s="249"/>
      <c r="H120" s="249"/>
      <c r="I120" s="249"/>
      <c r="J120" s="249"/>
    </row>
    <row r="121" spans="1:10" ht="21.75">
      <c r="A121" s="249"/>
      <c r="B121" s="249"/>
      <c r="C121" s="249"/>
      <c r="D121" s="249"/>
      <c r="E121" s="249"/>
      <c r="F121" s="249"/>
      <c r="G121" s="249"/>
      <c r="H121" s="249"/>
      <c r="I121" s="249"/>
      <c r="J121" s="249"/>
    </row>
    <row r="122" spans="1:10" ht="21.75">
      <c r="A122" s="249"/>
      <c r="B122" s="249"/>
      <c r="C122" s="249"/>
      <c r="D122" s="249"/>
      <c r="E122" s="249"/>
      <c r="F122" s="249"/>
      <c r="G122" s="249"/>
      <c r="H122" s="249"/>
      <c r="I122" s="249"/>
      <c r="J122" s="249"/>
    </row>
    <row r="123" spans="1:10" ht="21.75">
      <c r="A123" s="249"/>
      <c r="B123" s="249"/>
      <c r="C123" s="249"/>
      <c r="D123" s="249"/>
      <c r="E123" s="249"/>
      <c r="F123" s="249"/>
      <c r="G123" s="249"/>
      <c r="H123" s="249"/>
      <c r="I123" s="249"/>
      <c r="J123" s="249"/>
    </row>
    <row r="124" spans="1:10" ht="21.75">
      <c r="A124" s="249"/>
      <c r="B124" s="249"/>
      <c r="C124" s="249"/>
      <c r="D124" s="249"/>
      <c r="E124" s="249"/>
      <c r="F124" s="249"/>
      <c r="G124" s="249"/>
      <c r="H124" s="249"/>
      <c r="I124" s="249"/>
      <c r="J124" s="249"/>
    </row>
    <row r="125" spans="1:10" ht="21.75">
      <c r="A125" s="249"/>
      <c r="B125" s="249"/>
      <c r="C125" s="249"/>
      <c r="D125" s="249"/>
      <c r="E125" s="249"/>
      <c r="F125" s="249"/>
      <c r="G125" s="249"/>
      <c r="H125" s="249"/>
      <c r="I125" s="249"/>
      <c r="J125" s="249"/>
    </row>
    <row r="126" spans="1:10" ht="21.75">
      <c r="A126" s="249"/>
      <c r="B126" s="249"/>
      <c r="C126" s="249"/>
      <c r="D126" s="249"/>
      <c r="E126" s="249"/>
      <c r="F126" s="249"/>
      <c r="G126" s="249"/>
      <c r="H126" s="249"/>
      <c r="I126" s="249"/>
      <c r="J126" s="249"/>
    </row>
    <row r="127" spans="1:10" ht="21.75">
      <c r="A127" s="249"/>
      <c r="B127" s="249"/>
      <c r="C127" s="249"/>
      <c r="D127" s="249"/>
      <c r="E127" s="249"/>
      <c r="F127" s="249"/>
      <c r="G127" s="249"/>
      <c r="H127" s="249"/>
      <c r="I127" s="249"/>
      <c r="J127" s="249"/>
    </row>
    <row r="128" spans="1:10" ht="21.75">
      <c r="A128" s="249"/>
      <c r="B128" s="249"/>
      <c r="C128" s="249"/>
      <c r="D128" s="249"/>
      <c r="E128" s="249"/>
      <c r="F128" s="249"/>
      <c r="G128" s="249"/>
      <c r="H128" s="249"/>
      <c r="I128" s="249"/>
      <c r="J128" s="249"/>
    </row>
    <row r="129" spans="1:10" ht="21.75">
      <c r="A129" s="249"/>
      <c r="B129" s="249"/>
      <c r="C129" s="249"/>
      <c r="D129" s="249"/>
      <c r="E129" s="249"/>
      <c r="F129" s="249"/>
      <c r="G129" s="249"/>
      <c r="H129" s="249"/>
      <c r="I129" s="249"/>
      <c r="J129" s="249"/>
    </row>
    <row r="130" spans="1:10" ht="21.75">
      <c r="A130" s="249"/>
      <c r="B130" s="249"/>
      <c r="C130" s="249"/>
      <c r="D130" s="249"/>
      <c r="E130" s="249"/>
      <c r="F130" s="249"/>
      <c r="G130" s="249"/>
      <c r="H130" s="249"/>
      <c r="I130" s="249"/>
      <c r="J130" s="249"/>
    </row>
    <row r="131" spans="1:10" ht="21.7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</row>
    <row r="132" spans="1:10" ht="21.7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</row>
    <row r="133" spans="1:10" ht="21.7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</row>
    <row r="134" spans="1:10" ht="21.7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</row>
    <row r="135" spans="1:10" ht="21.7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</row>
    <row r="136" spans="1:10" ht="21.7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</row>
    <row r="137" spans="1:10" ht="21.7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</row>
    <row r="138" spans="1:10" ht="21.7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</row>
    <row r="139" spans="1:10" ht="21.7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</row>
    <row r="140" spans="1:10" ht="21.7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</row>
    <row r="141" spans="1:10" ht="21.7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</row>
    <row r="142" spans="1:10" ht="21.7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</row>
    <row r="143" spans="1:10" ht="21.7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</row>
    <row r="144" spans="1:10" ht="21.7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</row>
    <row r="145" spans="1:10" ht="21.7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</row>
    <row r="146" spans="1:10" ht="21.7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</row>
    <row r="147" spans="1:10" ht="21.7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</row>
    <row r="148" spans="1:10" ht="21.7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</row>
    <row r="149" spans="1:10" ht="21.7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</row>
    <row r="150" spans="1:10" ht="21.7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</row>
    <row r="151" spans="1:10" ht="21.7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</row>
    <row r="152" spans="1:10" ht="21.7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</row>
    <row r="153" spans="1:10" ht="21.7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</row>
    <row r="154" spans="1:10" ht="21.7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</row>
    <row r="155" spans="1:10" ht="21.7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</row>
    <row r="156" spans="1:10" ht="21.7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</row>
    <row r="157" spans="1:10" ht="21.7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</row>
    <row r="158" spans="1:10" ht="21.7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</row>
  </sheetData>
  <mergeCells count="2">
    <mergeCell ref="A43:D43"/>
    <mergeCell ref="E44:F44"/>
  </mergeCells>
  <printOptions/>
  <pageMargins left="0.7480314960629921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2008-12-18T09:48:03Z</cp:lastPrinted>
  <dcterms:created xsi:type="dcterms:W3CDTF">2004-08-26T03:24:01Z</dcterms:created>
  <dcterms:modified xsi:type="dcterms:W3CDTF">2008-12-19T03:30:26Z</dcterms:modified>
  <cp:category/>
  <cp:version/>
  <cp:contentType/>
  <cp:contentStatus/>
</cp:coreProperties>
</file>